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3.xml" ContentType="application/vnd.openxmlformats-officedocument.drawing+xml"/>
  <Override PartName="/xl/pivotTables/pivotTable7.xml" ContentType="application/vnd.openxmlformats-officedocument.spreadsheetml.pivotTable+xml"/>
  <Override PartName="/xl/drawings/drawing4.xml" ContentType="application/vnd.openxmlformats-officedocument.drawing+xml"/>
  <Override PartName="/xl/pivotTables/pivotTable8.xml" ContentType="application/vnd.openxmlformats-officedocument.spreadsheetml.pivotTable+xml"/>
  <Override PartName="/xl/drawings/drawing5.xml" ContentType="application/vnd.openxmlformats-officedocument.drawing+xml"/>
  <Override PartName="/xl/pivotTables/pivotTable9.xml" ContentType="application/vnd.openxmlformats-officedocument.spreadsheetml.pivotTable+xml"/>
  <Override PartName="/xl/drawings/drawing6.xml" ContentType="application/vnd.openxmlformats-officedocument.drawing+xml"/>
  <Override PartName="/xl/pivotTables/pivotTable10.xml" ContentType="application/vnd.openxmlformats-officedocument.spreadsheetml.pivotTable+xml"/>
  <Override PartName="/xl/drawings/drawing7.xml" ContentType="application/vnd.openxmlformats-officedocument.drawing+xml"/>
  <Override PartName="/xl/pivotTables/pivotTable11.xml" ContentType="application/vnd.openxmlformats-officedocument.spreadsheetml.pivotTable+xml"/>
  <Override PartName="/xl/drawings/drawing8.xml" ContentType="application/vnd.openxmlformats-officedocument.drawing+xml"/>
  <Override PartName="/xl/pivotTables/pivotTable12.xml" ContentType="application/vnd.openxmlformats-officedocument.spreadsheetml.pivotTab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KRANKUSOVÁ\3. IT APP\"/>
    </mc:Choice>
  </mc:AlternateContent>
  <xr:revisionPtr revIDLastSave="0" documentId="13_ncr:1_{EC1A0DDC-D20D-43B4-ADB6-CEB786704B6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le" sheetId="15" r:id="rId1"/>
    <sheet name="List2" sheetId="16" r:id="rId2"/>
    <sheet name="List3" sheetId="19" r:id="rId3"/>
    <sheet name="data" sheetId="5" r:id="rId4"/>
    <sheet name="List1" sheetId="18" r:id="rId5"/>
    <sheet name="countif" sheetId="17" r:id="rId6"/>
    <sheet name="A" sheetId="7" r:id="rId7"/>
    <sheet name="B" sheetId="9" r:id="rId8"/>
    <sheet name="C" sheetId="11" r:id="rId9"/>
    <sheet name="D" sheetId="12" r:id="rId10"/>
    <sheet name="F" sheetId="13" r:id="rId11"/>
    <sheet name="G" sheetId="14" r:id="rId12"/>
    <sheet name="H" sheetId="6" r:id="rId13"/>
  </sheets>
  <calcPr calcId="191029"/>
  <pivotCaches>
    <pivotCache cacheId="4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7" l="1"/>
  <c r="J12" i="17" s="1"/>
  <c r="I5" i="17"/>
  <c r="I12" i="17" s="1"/>
  <c r="J6" i="17"/>
  <c r="J7" i="17"/>
  <c r="J8" i="17"/>
  <c r="J9" i="17"/>
  <c r="J10" i="17"/>
  <c r="I6" i="17"/>
  <c r="I7" i="17"/>
  <c r="I8" i="17"/>
  <c r="I9" i="17"/>
  <c r="I10" i="17"/>
</calcChain>
</file>

<file path=xl/sharedStrings.xml><?xml version="1.0" encoding="utf-8"?>
<sst xmlns="http://schemas.openxmlformats.org/spreadsheetml/2006/main" count="2779" uniqueCount="66">
  <si>
    <t>Jiří</t>
  </si>
  <si>
    <t>Petr</t>
  </si>
  <si>
    <t>Josef</t>
  </si>
  <si>
    <t xml:space="preserve">datum </t>
  </si>
  <si>
    <t>obchodník</t>
  </si>
  <si>
    <t>typ</t>
  </si>
  <si>
    <t>cena</t>
  </si>
  <si>
    <t>Lada</t>
  </si>
  <si>
    <t>PC sestava</t>
  </si>
  <si>
    <t>monitor</t>
  </si>
  <si>
    <t xml:space="preserve">Pavel </t>
  </si>
  <si>
    <t>notebook</t>
  </si>
  <si>
    <t xml:space="preserve">Zdeněk </t>
  </si>
  <si>
    <t>tiskárna</t>
  </si>
  <si>
    <t>telefon</t>
  </si>
  <si>
    <t>Marek</t>
  </si>
  <si>
    <t>kopírka</t>
  </si>
  <si>
    <t>Eva</t>
  </si>
  <si>
    <t>Mirek</t>
  </si>
  <si>
    <t>Jana</t>
  </si>
  <si>
    <t>graficky ji upravte přednastaveným stylem</t>
  </si>
  <si>
    <t>Vytvořte do buňky A1 z listu data kontingenční tabulku obratů jednotlivých položek podle obchodníků</t>
  </si>
  <si>
    <t>Vytvořte do buňky A1 z listu data kontingenční tabulku průměených obratů jednotlivých  obchodníků</t>
  </si>
  <si>
    <t>Vytvořte do buňky A1 z listu data kontingenční tabulku obratů jednotlivých obchodníků po měsících</t>
  </si>
  <si>
    <t>Vytvořte do buňky A1 z listu data kontingenční tabulku obratů jednotlivých položek po měsících</t>
  </si>
  <si>
    <t>Vytvořte do buňky A1 z listu data kontingenční tabulku obratů jednotlivých položek po čtvrtletích</t>
  </si>
  <si>
    <t>s možností volby obchodníka</t>
  </si>
  <si>
    <t>Vytvořte do buňky A1 z listu data kontingenční tabulku počtu obchodů položek podle obchdníků</t>
  </si>
  <si>
    <t>Celkový součet</t>
  </si>
  <si>
    <t>Tržby 22</t>
  </si>
  <si>
    <t>Prodáváno</t>
  </si>
  <si>
    <t>Popisky řádků</t>
  </si>
  <si>
    <t>Součet z cena</t>
  </si>
  <si>
    <t>Popisky sloupců</t>
  </si>
  <si>
    <t>Celkem Součet z cena</t>
  </si>
  <si>
    <t>Celkem Průměr z cena2</t>
  </si>
  <si>
    <t>Průměr z cena2</t>
  </si>
  <si>
    <t>Celkem Součet z prémie</t>
  </si>
  <si>
    <t>Součet z prémie</t>
  </si>
  <si>
    <t>I</t>
  </si>
  <si>
    <t>II</t>
  </si>
  <si>
    <t>III</t>
  </si>
  <si>
    <t>IV</t>
  </si>
  <si>
    <t>V</t>
  </si>
  <si>
    <t>VI</t>
  </si>
  <si>
    <t>Počet z cena</t>
  </si>
  <si>
    <t>Průměr z cena</t>
  </si>
  <si>
    <t>I Celkem</t>
  </si>
  <si>
    <t>II Celkem</t>
  </si>
  <si>
    <t>III Celkem</t>
  </si>
  <si>
    <t>IV Celkem</t>
  </si>
  <si>
    <t>V Celkem</t>
  </si>
  <si>
    <t>VI Celkem</t>
  </si>
  <si>
    <t>OBRAT</t>
  </si>
  <si>
    <t>datum</t>
  </si>
  <si>
    <t>Obrat</t>
  </si>
  <si>
    <t>Tiskárna</t>
  </si>
  <si>
    <t>Telefon</t>
  </si>
  <si>
    <t>Kopírka</t>
  </si>
  <si>
    <t>Monitor</t>
  </si>
  <si>
    <t>Notebook</t>
  </si>
  <si>
    <t>Prodáno ks</t>
  </si>
  <si>
    <t>Prodáno za kč</t>
  </si>
  <si>
    <t>Celkem</t>
  </si>
  <si>
    <t>Celkem Součet z Sleva</t>
  </si>
  <si>
    <t>Součet z Sleva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</si>
</sst>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0"/>
      <name val="Arial"/>
      <charset val="238"/>
    </font>
    <font>
      <b/>
      <sz val="10"/>
      <color indexed="9"/>
      <name val="Arial CE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14" fontId="0" fillId="0" borderId="0" xfId="0" applyNumberFormat="1"/>
    <xf numFmtId="164" fontId="1" fillId="2" borderId="0" xfId="0" applyNumberFormat="1" applyFont="1" applyFill="1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 indent="2"/>
    </xf>
    <xf numFmtId="2" fontId="0" fillId="0" borderId="0" xfId="0" applyNumberFormat="1"/>
    <xf numFmtId="0" fontId="3" fillId="0" borderId="0" xfId="0" applyFont="1"/>
    <xf numFmtId="0" fontId="0" fillId="0" borderId="0" xfId="0" applyNumberFormat="1"/>
  </cellXfs>
  <cellStyles count="1">
    <cellStyle name="Normální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[kont_tab_procvičení.xlsx]List3!Kontingenční tabulka2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tx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List3!$B$3:$B$5</c:f>
              <c:strCache>
                <c:ptCount val="1"/>
                <c:pt idx="0">
                  <c:v>Josef - Součet z cena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4-4709-9CF8-3040E864BB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List3!$A$6:$A$12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List3!$B$6:$B$12</c:f>
              <c:numCache>
                <c:formatCode>General</c:formatCode>
                <c:ptCount val="6"/>
                <c:pt idx="0">
                  <c:v>295000</c:v>
                </c:pt>
                <c:pt idx="1">
                  <c:v>80000</c:v>
                </c:pt>
                <c:pt idx="2">
                  <c:v>415000</c:v>
                </c:pt>
                <c:pt idx="3">
                  <c:v>285000</c:v>
                </c:pt>
                <c:pt idx="4">
                  <c:v>565000</c:v>
                </c:pt>
                <c:pt idx="5">
                  <c:v>590000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4-4709-9CF8-3040E864BB0D}"/>
            </c:ext>
          </c:extLst>
        </c:ser>
        <c:ser>
          <c:idx val="1"/>
          <c:order val="1"/>
          <c:tx>
            <c:strRef>
              <c:f>List3!$C$3:$C$5</c:f>
              <c:strCache>
                <c:ptCount val="1"/>
                <c:pt idx="0">
                  <c:v>Josef - Součet z Sleva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List3!$A$6:$A$12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List3!$C$6:$C$12</c:f>
              <c:numCache>
                <c:formatCode>#\ ##0\ "Kč"</c:formatCode>
                <c:ptCount val="6"/>
                <c:pt idx="0">
                  <c:v>20650.000000000004</c:v>
                </c:pt>
                <c:pt idx="1">
                  <c:v>5600.0000000000009</c:v>
                </c:pt>
                <c:pt idx="2">
                  <c:v>29050.000000000004</c:v>
                </c:pt>
                <c:pt idx="3">
                  <c:v>19950.000000000004</c:v>
                </c:pt>
                <c:pt idx="4">
                  <c:v>39550.000000000007</c:v>
                </c:pt>
                <c:pt idx="5">
                  <c:v>41300.000000000007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14-4709-9CF8-3040E864BB0D}"/>
            </c:ext>
          </c:extLst>
        </c:ser>
        <c:ser>
          <c:idx val="2"/>
          <c:order val="2"/>
          <c:tx>
            <c:strRef>
              <c:f>List3!$D$3:$D$5</c:f>
              <c:strCache>
                <c:ptCount val="1"/>
                <c:pt idx="0">
                  <c:v>Marek - Součet z cena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List3!$A$6:$A$12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List3!$D$6:$D$12</c:f>
              <c:numCache>
                <c:formatCode>General</c:formatCode>
                <c:ptCount val="6"/>
                <c:pt idx="0">
                  <c:v>645000</c:v>
                </c:pt>
                <c:pt idx="1">
                  <c:v>100000</c:v>
                </c:pt>
                <c:pt idx="2">
                  <c:v>350000</c:v>
                </c:pt>
                <c:pt idx="3">
                  <c:v>445000</c:v>
                </c:pt>
                <c:pt idx="4">
                  <c:v>510000</c:v>
                </c:pt>
                <c:pt idx="5">
                  <c:v>170000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14-4709-9CF8-3040E864BB0D}"/>
            </c:ext>
          </c:extLst>
        </c:ser>
        <c:ser>
          <c:idx val="3"/>
          <c:order val="3"/>
          <c:tx>
            <c:strRef>
              <c:f>List3!$E$3:$E$5</c:f>
              <c:strCache>
                <c:ptCount val="1"/>
                <c:pt idx="0">
                  <c:v>Marek - Součet z Sleva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List3!$A$6:$A$12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List3!$E$6:$E$12</c:f>
              <c:numCache>
                <c:formatCode>#\ ##0\ "Kč"</c:formatCode>
                <c:ptCount val="6"/>
                <c:pt idx="0">
                  <c:v>45150.000000000007</c:v>
                </c:pt>
                <c:pt idx="1">
                  <c:v>7000.0000000000009</c:v>
                </c:pt>
                <c:pt idx="2">
                  <c:v>24500.000000000004</c:v>
                </c:pt>
                <c:pt idx="3">
                  <c:v>31150.000000000004</c:v>
                </c:pt>
                <c:pt idx="4">
                  <c:v>35700</c:v>
                </c:pt>
                <c:pt idx="5">
                  <c:v>11900.000000000002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14-4709-9CF8-3040E864BB0D}"/>
            </c:ext>
          </c:extLst>
        </c:ser>
        <c:ser>
          <c:idx val="4"/>
          <c:order val="4"/>
          <c:tx>
            <c:strRef>
              <c:f>List3!$F$3:$F$5</c:f>
              <c:strCache>
                <c:ptCount val="1"/>
                <c:pt idx="0">
                  <c:v>Mirek - Součet z cena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List3!$A$6:$A$12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List3!$F$6:$F$12</c:f>
              <c:numCache>
                <c:formatCode>General</c:formatCode>
                <c:ptCount val="6"/>
                <c:pt idx="0">
                  <c:v>290000</c:v>
                </c:pt>
                <c:pt idx="1">
                  <c:v>150000</c:v>
                </c:pt>
                <c:pt idx="2">
                  <c:v>250000</c:v>
                </c:pt>
                <c:pt idx="3">
                  <c:v>335000</c:v>
                </c:pt>
                <c:pt idx="4">
                  <c:v>285000</c:v>
                </c:pt>
                <c:pt idx="5">
                  <c:v>110000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14-4709-9CF8-3040E864BB0D}"/>
            </c:ext>
          </c:extLst>
        </c:ser>
        <c:ser>
          <c:idx val="5"/>
          <c:order val="5"/>
          <c:tx>
            <c:strRef>
              <c:f>List3!$G$3:$G$5</c:f>
              <c:strCache>
                <c:ptCount val="1"/>
                <c:pt idx="0">
                  <c:v>Mirek - Součet z Sleva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List3!$A$6:$A$12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List3!$G$6:$G$12</c:f>
              <c:numCache>
                <c:formatCode>#\ ##0\ "Kč"</c:formatCode>
                <c:ptCount val="6"/>
                <c:pt idx="0">
                  <c:v>20300.000000000004</c:v>
                </c:pt>
                <c:pt idx="1">
                  <c:v>10500.000000000002</c:v>
                </c:pt>
                <c:pt idx="2">
                  <c:v>17500</c:v>
                </c:pt>
                <c:pt idx="3">
                  <c:v>23450.000000000004</c:v>
                </c:pt>
                <c:pt idx="4">
                  <c:v>19950.000000000004</c:v>
                </c:pt>
                <c:pt idx="5">
                  <c:v>7700.0000000000009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14-4709-9CF8-3040E864BB0D}"/>
            </c:ext>
          </c:extLst>
        </c:ser>
        <c:ser>
          <c:idx val="6"/>
          <c:order val="6"/>
          <c:tx>
            <c:strRef>
              <c:f>List3!$H$3:$H$5</c:f>
              <c:strCache>
                <c:ptCount val="1"/>
                <c:pt idx="0">
                  <c:v>Pavel  - Součet z cena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List3!$A$6:$A$12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List3!$H$6:$H$12</c:f>
              <c:numCache>
                <c:formatCode>General</c:formatCode>
                <c:ptCount val="6"/>
                <c:pt idx="0">
                  <c:v>200000</c:v>
                </c:pt>
                <c:pt idx="1">
                  <c:v>150000</c:v>
                </c:pt>
                <c:pt idx="2">
                  <c:v>215000</c:v>
                </c:pt>
                <c:pt idx="3">
                  <c:v>130000</c:v>
                </c:pt>
                <c:pt idx="4">
                  <c:v>335000</c:v>
                </c:pt>
                <c:pt idx="5">
                  <c:v>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14-4709-9CF8-3040E864BB0D}"/>
            </c:ext>
          </c:extLst>
        </c:ser>
        <c:ser>
          <c:idx val="7"/>
          <c:order val="7"/>
          <c:tx>
            <c:strRef>
              <c:f>List3!$I$3:$I$5</c:f>
              <c:strCache>
                <c:ptCount val="1"/>
                <c:pt idx="0">
                  <c:v>Pavel  - Součet z Sleva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List3!$A$6:$A$12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List3!$I$6:$I$12</c:f>
              <c:numCache>
                <c:formatCode>#\ ##0\ "Kč"</c:formatCode>
                <c:ptCount val="6"/>
                <c:pt idx="0">
                  <c:v>14000.000000000002</c:v>
                </c:pt>
                <c:pt idx="1">
                  <c:v>10500.000000000002</c:v>
                </c:pt>
                <c:pt idx="2">
                  <c:v>15050.000000000002</c:v>
                </c:pt>
                <c:pt idx="3">
                  <c:v>9100</c:v>
                </c:pt>
                <c:pt idx="4">
                  <c:v>23450.000000000004</c:v>
                </c:pt>
                <c:pt idx="5">
                  <c:v>5250.0000000000009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14-4709-9CF8-3040E864BB0D}"/>
            </c:ext>
          </c:extLst>
        </c:ser>
        <c:ser>
          <c:idx val="8"/>
          <c:order val="8"/>
          <c:tx>
            <c:strRef>
              <c:f>List3!$J$3:$J$5</c:f>
              <c:strCache>
                <c:ptCount val="1"/>
                <c:pt idx="0">
                  <c:v>Petr - Součet z cena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List3!$A$6:$A$12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List3!$J$6:$J$12</c:f>
              <c:numCache>
                <c:formatCode>General</c:formatCode>
                <c:ptCount val="6"/>
                <c:pt idx="0">
                  <c:v>175000</c:v>
                </c:pt>
                <c:pt idx="1">
                  <c:v>20000</c:v>
                </c:pt>
                <c:pt idx="2">
                  <c:v>240000</c:v>
                </c:pt>
                <c:pt idx="3">
                  <c:v>135000</c:v>
                </c:pt>
                <c:pt idx="4">
                  <c:v>265000</c:v>
                </c:pt>
                <c:pt idx="5">
                  <c:v>145000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14-4709-9CF8-3040E864BB0D}"/>
            </c:ext>
          </c:extLst>
        </c:ser>
        <c:ser>
          <c:idx val="9"/>
          <c:order val="9"/>
          <c:tx>
            <c:strRef>
              <c:f>List3!$K$3:$K$5</c:f>
              <c:strCache>
                <c:ptCount val="1"/>
                <c:pt idx="0">
                  <c:v>Petr - Součet z Sleva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List3!$A$6:$A$12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List3!$K$6:$K$12</c:f>
              <c:numCache>
                <c:formatCode>#\ ##0\ "Kč"</c:formatCode>
                <c:ptCount val="6"/>
                <c:pt idx="0">
                  <c:v>12250.000000000002</c:v>
                </c:pt>
                <c:pt idx="1">
                  <c:v>1400.0000000000002</c:v>
                </c:pt>
                <c:pt idx="2">
                  <c:v>16800</c:v>
                </c:pt>
                <c:pt idx="3">
                  <c:v>9450</c:v>
                </c:pt>
                <c:pt idx="4">
                  <c:v>18550</c:v>
                </c:pt>
                <c:pt idx="5">
                  <c:v>10150.000000000002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14-4709-9CF8-3040E864BB0D}"/>
            </c:ext>
          </c:extLst>
        </c:ser>
        <c:ser>
          <c:idx val="10"/>
          <c:order val="10"/>
          <c:tx>
            <c:strRef>
              <c:f>List3!$L$3:$L$5</c:f>
              <c:strCache>
                <c:ptCount val="1"/>
                <c:pt idx="0">
                  <c:v>Zdeněk  - Součet z cena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List3!$A$6:$A$12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List3!$L$6:$L$12</c:f>
              <c:numCache>
                <c:formatCode>General</c:formatCode>
                <c:ptCount val="6"/>
                <c:pt idx="0">
                  <c:v>405000</c:v>
                </c:pt>
                <c:pt idx="1">
                  <c:v>135000</c:v>
                </c:pt>
                <c:pt idx="2">
                  <c:v>845000</c:v>
                </c:pt>
                <c:pt idx="3">
                  <c:v>475000</c:v>
                </c:pt>
                <c:pt idx="4">
                  <c:v>360000</c:v>
                </c:pt>
                <c:pt idx="5">
                  <c:v>390000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14-4709-9CF8-3040E864BB0D}"/>
            </c:ext>
          </c:extLst>
        </c:ser>
        <c:ser>
          <c:idx val="11"/>
          <c:order val="11"/>
          <c:tx>
            <c:strRef>
              <c:f>List3!$M$3:$M$5</c:f>
              <c:strCache>
                <c:ptCount val="1"/>
                <c:pt idx="0">
                  <c:v>Zdeněk  - Součet z Sleva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List3!$A$6:$A$12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List3!$M$6:$M$12</c:f>
              <c:numCache>
                <c:formatCode>#\ ##0\ "Kč"</c:formatCode>
                <c:ptCount val="6"/>
                <c:pt idx="0">
                  <c:v>28350.000000000004</c:v>
                </c:pt>
                <c:pt idx="1">
                  <c:v>9450</c:v>
                </c:pt>
                <c:pt idx="2">
                  <c:v>59150.000000000007</c:v>
                </c:pt>
                <c:pt idx="3">
                  <c:v>33250</c:v>
                </c:pt>
                <c:pt idx="4">
                  <c:v>25200.000000000004</c:v>
                </c:pt>
                <c:pt idx="5">
                  <c:v>27300.000000000004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14-4709-9CF8-3040E864B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[kont_tab_procvičení.xlsx]List1!Kontingenční tabulka1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Prodej</a:t>
            </a:r>
            <a:r>
              <a:rPr lang="cs-CZ" baseline="0"/>
              <a:t> obchodníka Pavla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List1!$C$2:$C$3</c:f>
              <c:strCache>
                <c:ptCount val="1"/>
                <c:pt idx="0">
                  <c:v>Pavel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47CC-4304-9310-A138809DAE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List1!$B$4:$B$10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List1!$C$4:$C$10</c:f>
              <c:numCache>
                <c:formatCode>General</c:formatCode>
                <c:ptCount val="6"/>
                <c:pt idx="0">
                  <c:v>200000</c:v>
                </c:pt>
                <c:pt idx="1">
                  <c:v>150000</c:v>
                </c:pt>
                <c:pt idx="2">
                  <c:v>215000</c:v>
                </c:pt>
                <c:pt idx="3">
                  <c:v>130000</c:v>
                </c:pt>
                <c:pt idx="4">
                  <c:v>335000</c:v>
                </c:pt>
                <c:pt idx="5">
                  <c:v>75000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C-4304-9310-A138809DAE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1938336"/>
        <c:axId val="696081696"/>
      </c:lineChart>
      <c:catAx>
        <c:axId val="7319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96081696"/>
        <c:crosses val="autoZero"/>
        <c:auto val="1"/>
        <c:lblAlgn val="ctr"/>
        <c:lblOffset val="100"/>
        <c:noMultiLvlLbl val="0"/>
      </c:catAx>
      <c:valAx>
        <c:axId val="69608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3193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84044</xdr:colOff>
      <xdr:row>14</xdr:row>
      <xdr:rowOff>129988</xdr:rowOff>
    </xdr:from>
    <xdr:to>
      <xdr:col>10</xdr:col>
      <xdr:colOff>823632</xdr:colOff>
      <xdr:row>32</xdr:row>
      <xdr:rowOff>49306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FCCEF81-C68F-24BF-26C1-1E7E15B55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2</xdr:row>
      <xdr:rowOff>19050</xdr:rowOff>
    </xdr:from>
    <xdr:to>
      <xdr:col>13</xdr:col>
      <xdr:colOff>123825</xdr:colOff>
      <xdr:row>19</xdr:row>
      <xdr:rowOff>9525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A92AC89-6C9F-7C62-E0DF-D24BEB71E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348701</xdr:colOff>
      <xdr:row>3</xdr:row>
      <xdr:rowOff>201682</xdr:rowOff>
    </xdr:from>
    <xdr:to>
      <xdr:col>18</xdr:col>
      <xdr:colOff>57149</xdr:colOff>
      <xdr:row>17</xdr:row>
      <xdr:rowOff>17393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2031" t="23543" r="16328" b="41625"/>
        <a:stretch>
          <a:fillRect/>
        </a:stretch>
      </xdr:blipFill>
      <xdr:spPr bwMode="auto">
        <a:xfrm>
          <a:off x="6560658" y="831160"/>
          <a:ext cx="5100427" cy="22011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4</xdr:row>
      <xdr:rowOff>57150</xdr:rowOff>
    </xdr:from>
    <xdr:to>
      <xdr:col>21</xdr:col>
      <xdr:colOff>171450</xdr:colOff>
      <xdr:row>18</xdr:row>
      <xdr:rowOff>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875" t="27250" r="47735" b="43750"/>
        <a:stretch>
          <a:fillRect/>
        </a:stretch>
      </xdr:blipFill>
      <xdr:spPr bwMode="auto">
        <a:xfrm>
          <a:off x="7953375" y="838200"/>
          <a:ext cx="6143625" cy="2209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590550</xdr:colOff>
      <xdr:row>1</xdr:row>
      <xdr:rowOff>76200</xdr:rowOff>
    </xdr:from>
    <xdr:to>
      <xdr:col>13</xdr:col>
      <xdr:colOff>114300</xdr:colOff>
      <xdr:row>32</xdr:row>
      <xdr:rowOff>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-156" t="25875" r="79062" b="9250"/>
        <a:stretch>
          <a:fillRect/>
        </a:stretch>
      </xdr:blipFill>
      <xdr:spPr bwMode="auto">
        <a:xfrm>
          <a:off x="5467350" y="304800"/>
          <a:ext cx="2571750" cy="4943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103533</xdr:colOff>
      <xdr:row>5</xdr:row>
      <xdr:rowOff>93179</xdr:rowOff>
    </xdr:from>
    <xdr:to>
      <xdr:col>19</xdr:col>
      <xdr:colOff>693670</xdr:colOff>
      <xdr:row>21</xdr:row>
      <xdr:rowOff>165651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773" t="29751" r="40647" b="35318"/>
        <a:stretch>
          <a:fillRect/>
        </a:stretch>
      </xdr:blipFill>
      <xdr:spPr bwMode="auto">
        <a:xfrm>
          <a:off x="6522555" y="921440"/>
          <a:ext cx="7060925" cy="27229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186358</xdr:colOff>
      <xdr:row>6</xdr:row>
      <xdr:rowOff>0</xdr:rowOff>
    </xdr:from>
    <xdr:to>
      <xdr:col>19</xdr:col>
      <xdr:colOff>93179</xdr:colOff>
      <xdr:row>15</xdr:row>
      <xdr:rowOff>82827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5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688" t="32009" r="40488" b="47803"/>
        <a:stretch>
          <a:fillRect/>
        </a:stretch>
      </xdr:blipFill>
      <xdr:spPr bwMode="auto">
        <a:xfrm>
          <a:off x="5963478" y="993913"/>
          <a:ext cx="7091984" cy="15736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63632</xdr:colOff>
      <xdr:row>5</xdr:row>
      <xdr:rowOff>109903</xdr:rowOff>
    </xdr:from>
    <xdr:to>
      <xdr:col>14</xdr:col>
      <xdr:colOff>476249</xdr:colOff>
      <xdr:row>20</xdr:row>
      <xdr:rowOff>21981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6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81" t="26079" r="62437" b="37120"/>
        <a:stretch>
          <a:fillRect/>
        </a:stretch>
      </xdr:blipFill>
      <xdr:spPr bwMode="auto">
        <a:xfrm>
          <a:off x="4928709" y="915865"/>
          <a:ext cx="3797655" cy="23299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3</xdr:row>
      <xdr:rowOff>28575</xdr:rowOff>
    </xdr:from>
    <xdr:to>
      <xdr:col>16</xdr:col>
      <xdr:colOff>447675</xdr:colOff>
      <xdr:row>16</xdr:row>
      <xdr:rowOff>57150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953" t="27500" r="48750" b="44500"/>
        <a:stretch>
          <a:fillRect/>
        </a:stretch>
      </xdr:blipFill>
      <xdr:spPr bwMode="auto">
        <a:xfrm>
          <a:off x="5381625" y="514350"/>
          <a:ext cx="6010275" cy="2133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Krankusová" refreshedDate="45202.523356365738" createdVersion="8" refreshedVersion="8" minRefreshableVersion="3" recordCount="597" xr:uid="{91C76AD5-1A43-43CE-A2C8-BAA94EECF44D}">
  <cacheSource type="worksheet">
    <worksheetSource ref="A1:D598" sheet="data"/>
  </cacheSource>
  <cacheFields count="7">
    <cacheField name="datum " numFmtId="14">
      <sharedItems containsSemiMixedTypes="0" containsNonDate="0" containsDate="1" containsString="0" minDate="2022-01-06T00:00:00" maxDate="2022-07-01T00:00:00" count="127">
        <d v="2022-01-06T00:00:00"/>
        <d v="2022-01-07T00:00:00"/>
        <d v="2022-01-08T00:00:00"/>
        <d v="2022-01-09T00:00:00"/>
        <d v="2022-01-10T00:00:00"/>
        <d v="2022-01-13T00:00:00"/>
        <d v="2022-01-14T00:00:00"/>
        <d v="2022-01-15T00:00:00"/>
        <d v="2022-01-16T00:00:00"/>
        <d v="2022-01-17T00:00:00"/>
        <d v="2022-01-20T00:00:00"/>
        <d v="2022-01-21T00:00:00"/>
        <d v="2022-01-22T00:00:00"/>
        <d v="2022-01-23T00:00:00"/>
        <d v="2022-01-24T00:00:00"/>
        <d v="2022-01-27T00:00:00"/>
        <d v="2022-01-28T00:00:00"/>
        <d v="2022-01-29T00:00:00"/>
        <d v="2022-01-30T00:00:00"/>
        <d v="2022-01-31T00:00:00"/>
        <d v="2022-02-03T00:00:00"/>
        <d v="2022-02-04T00:00:00"/>
        <d v="2022-02-05T00:00:00"/>
        <d v="2022-02-06T00:00:00"/>
        <d v="2022-02-07T00:00:00"/>
        <d v="2022-02-10T00:00:00"/>
        <d v="2022-02-11T00:00:00"/>
        <d v="2022-02-12T00:00:00"/>
        <d v="2022-02-13T00:00:00"/>
        <d v="2022-02-14T00:00:00"/>
        <d v="2022-02-17T00:00:00"/>
        <d v="2022-02-18T00:00:00"/>
        <d v="2022-02-19T00:00:00"/>
        <d v="2022-02-20T00:00:00"/>
        <d v="2022-02-21T00:00:00"/>
        <d v="2022-02-24T00:00:00"/>
        <d v="2022-02-25T00:00:00"/>
        <d v="2022-02-26T00:00:00"/>
        <d v="2022-02-27T00:00:00"/>
        <d v="2022-02-28T00:00:00"/>
        <d v="2022-03-03T00:00:00"/>
        <d v="2022-03-04T00:00:00"/>
        <d v="2022-03-05T00:00:00"/>
        <d v="2022-03-06T00:00:00"/>
        <d v="2022-03-07T00:00:00"/>
        <d v="2022-03-10T00:00:00"/>
        <d v="2022-03-11T00:00:00"/>
        <d v="2022-03-12T00:00:00"/>
        <d v="2022-03-13T00:00:00"/>
        <d v="2022-03-14T00:00:00"/>
        <d v="2022-03-17T00:00:00"/>
        <d v="2022-03-18T00:00:00"/>
        <d v="2022-03-19T00:00:00"/>
        <d v="2022-03-20T00:00:00"/>
        <d v="2022-03-21T00:00:00"/>
        <d v="2022-03-24T00:00:00"/>
        <d v="2022-03-25T00:00:00"/>
        <d v="2022-03-26T00:00:00"/>
        <d v="2022-03-27T00:00:00"/>
        <d v="2022-03-28T00:00:00"/>
        <d v="2022-03-31T00:00:00"/>
        <d v="2022-04-01T00:00:00"/>
        <d v="2022-04-02T00:00:00"/>
        <d v="2022-04-03T00:00:00"/>
        <d v="2022-04-04T00:00:00"/>
        <d v="2022-04-07T00:00:00"/>
        <d v="2022-04-08T00:00:00"/>
        <d v="2022-04-09T00:00:00"/>
        <d v="2022-04-10T00:00:00"/>
        <d v="2022-04-11T00:00:00"/>
        <d v="2022-04-14T00:00:00"/>
        <d v="2022-04-15T00:00:00"/>
        <d v="2022-04-16T00:00:00"/>
        <d v="2022-04-17T00:00:00"/>
        <d v="2022-04-18T00:00:00"/>
        <d v="2022-04-21T00:00:00"/>
        <d v="2022-04-22T00:00:00"/>
        <d v="2022-04-23T00:00:00"/>
        <d v="2022-04-24T00:00:00"/>
        <d v="2022-04-25T00:00:00"/>
        <d v="2022-04-28T00:00:00"/>
        <d v="2022-04-29T00:00:00"/>
        <d v="2022-04-30T00:00:00"/>
        <d v="2022-05-01T00:00:00"/>
        <d v="2022-05-02T00:00:00"/>
        <d v="2022-05-05T00:00:00"/>
        <d v="2022-05-06T00:00:00"/>
        <d v="2022-05-07T00:00:00"/>
        <d v="2022-05-08T00:00:00"/>
        <d v="2022-05-09T00:00:00"/>
        <d v="2022-05-12T00:00:00"/>
        <d v="2022-05-13T00:00:00"/>
        <d v="2022-05-14T00:00:00"/>
        <d v="2022-05-15T00:00:00"/>
        <d v="2022-05-16T00:00:00"/>
        <d v="2022-05-19T00:00:00"/>
        <d v="2022-05-20T00:00:00"/>
        <d v="2022-05-21T00:00:00"/>
        <d v="2022-05-22T00:00:00"/>
        <d v="2022-05-23T00:00:00"/>
        <d v="2022-05-26T00:00:00"/>
        <d v="2022-05-27T00:00:00"/>
        <d v="2022-05-28T00:00:00"/>
        <d v="2022-05-29T00:00:00"/>
        <d v="2022-05-30T00:00:00"/>
        <d v="2022-05-31T00:00:00"/>
        <d v="2022-06-02T00:00:00"/>
        <d v="2022-06-03T00:00:00"/>
        <d v="2022-06-04T00:00:00"/>
        <d v="2022-06-05T00:00:00"/>
        <d v="2022-06-06T00:00:00"/>
        <d v="2022-06-09T00:00:00"/>
        <d v="2022-06-10T00:00:00"/>
        <d v="2022-06-11T00:00:00"/>
        <d v="2022-06-12T00:00:00"/>
        <d v="2022-06-13T00:00:00"/>
        <d v="2022-06-16T00:00:00"/>
        <d v="2022-06-17T00:00:00"/>
        <d v="2022-06-18T00:00:00"/>
        <d v="2022-06-19T00:00:00"/>
        <d v="2022-06-20T00:00:00"/>
        <d v="2022-06-23T00:00:00"/>
        <d v="2022-06-24T00:00:00"/>
        <d v="2022-06-25T00:00:00"/>
        <d v="2022-06-26T00:00:00"/>
        <d v="2022-06-27T00:00:00"/>
        <d v="2022-06-30T00:00:00"/>
      </sharedItems>
      <fieldGroup par="5"/>
    </cacheField>
    <cacheField name="obchodník" numFmtId="0">
      <sharedItems count="10">
        <s v="Lada"/>
        <s v="Petr"/>
        <s v="Pavel "/>
        <s v="Zdeněk "/>
        <s v="Josef"/>
        <s v="Marek"/>
        <s v="Jiří"/>
        <s v="Eva"/>
        <s v="Mirek"/>
        <s v="Jana"/>
      </sharedItems>
    </cacheField>
    <cacheField name="typ" numFmtId="0">
      <sharedItems count="6">
        <s v="PC sestava"/>
        <s v="monitor"/>
        <s v="notebook"/>
        <s v="tiskárna"/>
        <s v="telefon"/>
        <s v="kopírka"/>
      </sharedItems>
    </cacheField>
    <cacheField name="cena" numFmtId="164">
      <sharedItems containsSemiMixedTypes="0" containsString="0" containsNumber="1" containsInteger="1" minValue="5000" maxValue="60000"/>
    </cacheField>
    <cacheField name="prémie" numFmtId="0" formula="cena*10%" databaseField="0"/>
    <cacheField name="Měsíce (datum )" numFmtId="0" databaseField="0">
      <fieldGroup base="0">
        <rangePr groupBy="months" startDate="2022-01-06T00:00:00" endDate="2022-07-01T00:00:00"/>
        <groupItems count="14">
          <s v="&lt;06.01.2022"/>
          <s v="I"/>
          <s v="II"/>
          <s v="III"/>
          <s v="IV"/>
          <s v="V"/>
          <s v="VI"/>
          <s v="VII"/>
          <s v="VIII"/>
          <s v="IX"/>
          <s v="X"/>
          <s v="XI"/>
          <s v="XII"/>
          <s v="&gt;01.07.2022"/>
        </groupItems>
      </fieldGroup>
    </cacheField>
    <cacheField name="Sleva" numFmtId="0" formula="cena *7%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7">
  <r>
    <x v="0"/>
    <x v="0"/>
    <x v="0"/>
    <n v="30000"/>
  </r>
  <r>
    <x v="0"/>
    <x v="1"/>
    <x v="1"/>
    <n v="5000"/>
  </r>
  <r>
    <x v="0"/>
    <x v="2"/>
    <x v="2"/>
    <n v="10000"/>
  </r>
  <r>
    <x v="0"/>
    <x v="3"/>
    <x v="3"/>
    <n v="15000"/>
  </r>
  <r>
    <x v="0"/>
    <x v="4"/>
    <x v="4"/>
    <n v="25000"/>
  </r>
  <r>
    <x v="0"/>
    <x v="5"/>
    <x v="5"/>
    <n v="30000"/>
  </r>
  <r>
    <x v="0"/>
    <x v="6"/>
    <x v="0"/>
    <n v="40000"/>
  </r>
  <r>
    <x v="1"/>
    <x v="7"/>
    <x v="1"/>
    <n v="60000"/>
  </r>
  <r>
    <x v="1"/>
    <x v="8"/>
    <x v="5"/>
    <n v="30000"/>
  </r>
  <r>
    <x v="1"/>
    <x v="9"/>
    <x v="0"/>
    <n v="40000"/>
  </r>
  <r>
    <x v="1"/>
    <x v="3"/>
    <x v="2"/>
    <n v="60000"/>
  </r>
  <r>
    <x v="1"/>
    <x v="4"/>
    <x v="2"/>
    <n v="30000"/>
  </r>
  <r>
    <x v="1"/>
    <x v="5"/>
    <x v="3"/>
    <n v="5000"/>
  </r>
  <r>
    <x v="2"/>
    <x v="6"/>
    <x v="4"/>
    <n v="10000"/>
  </r>
  <r>
    <x v="2"/>
    <x v="8"/>
    <x v="5"/>
    <n v="15000"/>
  </r>
  <r>
    <x v="2"/>
    <x v="9"/>
    <x v="4"/>
    <n v="25000"/>
  </r>
  <r>
    <x v="2"/>
    <x v="3"/>
    <x v="5"/>
    <n v="30000"/>
  </r>
  <r>
    <x v="2"/>
    <x v="4"/>
    <x v="0"/>
    <n v="10000"/>
  </r>
  <r>
    <x v="3"/>
    <x v="5"/>
    <x v="1"/>
    <n v="10000"/>
  </r>
  <r>
    <x v="3"/>
    <x v="6"/>
    <x v="2"/>
    <n v="15000"/>
  </r>
  <r>
    <x v="3"/>
    <x v="8"/>
    <x v="5"/>
    <n v="25000"/>
  </r>
  <r>
    <x v="4"/>
    <x v="9"/>
    <x v="0"/>
    <n v="40000"/>
  </r>
  <r>
    <x v="4"/>
    <x v="6"/>
    <x v="1"/>
    <n v="50000"/>
  </r>
  <r>
    <x v="4"/>
    <x v="7"/>
    <x v="2"/>
    <n v="60000"/>
  </r>
  <r>
    <x v="4"/>
    <x v="3"/>
    <x v="2"/>
    <n v="30000"/>
  </r>
  <r>
    <x v="4"/>
    <x v="4"/>
    <x v="3"/>
    <n v="30000"/>
  </r>
  <r>
    <x v="5"/>
    <x v="4"/>
    <x v="4"/>
    <n v="5000"/>
  </r>
  <r>
    <x v="5"/>
    <x v="5"/>
    <x v="5"/>
    <n v="10000"/>
  </r>
  <r>
    <x v="5"/>
    <x v="6"/>
    <x v="5"/>
    <n v="15000"/>
  </r>
  <r>
    <x v="6"/>
    <x v="6"/>
    <x v="0"/>
    <n v="25000"/>
  </r>
  <r>
    <x v="7"/>
    <x v="8"/>
    <x v="1"/>
    <n v="30000"/>
  </r>
  <r>
    <x v="8"/>
    <x v="9"/>
    <x v="2"/>
    <n v="50000"/>
  </r>
  <r>
    <x v="8"/>
    <x v="3"/>
    <x v="2"/>
    <n v="60000"/>
  </r>
  <r>
    <x v="8"/>
    <x v="4"/>
    <x v="3"/>
    <n v="30000"/>
  </r>
  <r>
    <x v="8"/>
    <x v="5"/>
    <x v="4"/>
    <n v="5000"/>
  </r>
  <r>
    <x v="8"/>
    <x v="6"/>
    <x v="5"/>
    <n v="10000"/>
  </r>
  <r>
    <x v="8"/>
    <x v="9"/>
    <x v="4"/>
    <n v="15000"/>
  </r>
  <r>
    <x v="9"/>
    <x v="3"/>
    <x v="4"/>
    <n v="25000"/>
  </r>
  <r>
    <x v="9"/>
    <x v="4"/>
    <x v="5"/>
    <n v="30000"/>
  </r>
  <r>
    <x v="9"/>
    <x v="5"/>
    <x v="0"/>
    <n v="30000"/>
  </r>
  <r>
    <x v="9"/>
    <x v="6"/>
    <x v="1"/>
    <n v="5000"/>
  </r>
  <r>
    <x v="10"/>
    <x v="8"/>
    <x v="2"/>
    <n v="10000"/>
  </r>
  <r>
    <x v="10"/>
    <x v="3"/>
    <x v="2"/>
    <n v="15000"/>
  </r>
  <r>
    <x v="10"/>
    <x v="0"/>
    <x v="3"/>
    <n v="25000"/>
  </r>
  <r>
    <x v="11"/>
    <x v="1"/>
    <x v="3"/>
    <n v="30000"/>
  </r>
  <r>
    <x v="11"/>
    <x v="2"/>
    <x v="4"/>
    <n v="50000"/>
  </r>
  <r>
    <x v="11"/>
    <x v="3"/>
    <x v="5"/>
    <n v="60000"/>
  </r>
  <r>
    <x v="12"/>
    <x v="4"/>
    <x v="4"/>
    <n v="30000"/>
  </r>
  <r>
    <x v="12"/>
    <x v="5"/>
    <x v="4"/>
    <n v="5000"/>
  </r>
  <r>
    <x v="12"/>
    <x v="6"/>
    <x v="5"/>
    <n v="10000"/>
  </r>
  <r>
    <x v="12"/>
    <x v="8"/>
    <x v="0"/>
    <n v="15000"/>
  </r>
  <r>
    <x v="12"/>
    <x v="9"/>
    <x v="0"/>
    <n v="5000"/>
  </r>
  <r>
    <x v="12"/>
    <x v="7"/>
    <x v="0"/>
    <n v="10000"/>
  </r>
  <r>
    <x v="13"/>
    <x v="0"/>
    <x v="0"/>
    <n v="15000"/>
  </r>
  <r>
    <x v="13"/>
    <x v="1"/>
    <x v="3"/>
    <n v="25000"/>
  </r>
  <r>
    <x v="13"/>
    <x v="6"/>
    <x v="2"/>
    <n v="50000"/>
  </r>
  <r>
    <x v="13"/>
    <x v="2"/>
    <x v="4"/>
    <n v="30000"/>
  </r>
  <r>
    <x v="14"/>
    <x v="4"/>
    <x v="5"/>
    <n v="30000"/>
  </r>
  <r>
    <x v="14"/>
    <x v="5"/>
    <x v="4"/>
    <n v="5000"/>
  </r>
  <r>
    <x v="14"/>
    <x v="6"/>
    <x v="4"/>
    <n v="10000"/>
  </r>
  <r>
    <x v="15"/>
    <x v="8"/>
    <x v="5"/>
    <n v="15000"/>
  </r>
  <r>
    <x v="15"/>
    <x v="9"/>
    <x v="2"/>
    <n v="25000"/>
  </r>
  <r>
    <x v="15"/>
    <x v="3"/>
    <x v="2"/>
    <n v="30000"/>
  </r>
  <r>
    <x v="15"/>
    <x v="0"/>
    <x v="3"/>
    <n v="50000"/>
  </r>
  <r>
    <x v="15"/>
    <x v="0"/>
    <x v="4"/>
    <n v="60000"/>
  </r>
  <r>
    <x v="15"/>
    <x v="1"/>
    <x v="5"/>
    <n v="30000"/>
  </r>
  <r>
    <x v="15"/>
    <x v="2"/>
    <x v="4"/>
    <n v="5000"/>
  </r>
  <r>
    <x v="16"/>
    <x v="8"/>
    <x v="4"/>
    <n v="10000"/>
  </r>
  <r>
    <x v="16"/>
    <x v="9"/>
    <x v="0"/>
    <n v="15000"/>
  </r>
  <r>
    <x v="16"/>
    <x v="3"/>
    <x v="3"/>
    <n v="10000"/>
  </r>
  <r>
    <x v="16"/>
    <x v="4"/>
    <x v="4"/>
    <n v="15000"/>
  </r>
  <r>
    <x v="17"/>
    <x v="5"/>
    <x v="5"/>
    <n v="25000"/>
  </r>
  <r>
    <x v="17"/>
    <x v="6"/>
    <x v="4"/>
    <n v="30000"/>
  </r>
  <r>
    <x v="17"/>
    <x v="8"/>
    <x v="4"/>
    <n v="50000"/>
  </r>
  <r>
    <x v="17"/>
    <x v="9"/>
    <x v="5"/>
    <n v="60000"/>
  </r>
  <r>
    <x v="18"/>
    <x v="6"/>
    <x v="4"/>
    <n v="30000"/>
  </r>
  <r>
    <x v="18"/>
    <x v="7"/>
    <x v="4"/>
    <n v="10000"/>
  </r>
  <r>
    <x v="18"/>
    <x v="3"/>
    <x v="5"/>
    <n v="15000"/>
  </r>
  <r>
    <x v="18"/>
    <x v="0"/>
    <x v="0"/>
    <n v="25000"/>
  </r>
  <r>
    <x v="18"/>
    <x v="1"/>
    <x v="0"/>
    <n v="30000"/>
  </r>
  <r>
    <x v="19"/>
    <x v="4"/>
    <x v="3"/>
    <n v="10000"/>
  </r>
  <r>
    <x v="19"/>
    <x v="2"/>
    <x v="0"/>
    <n v="50000"/>
  </r>
  <r>
    <x v="19"/>
    <x v="3"/>
    <x v="0"/>
    <n v="60000"/>
  </r>
  <r>
    <x v="19"/>
    <x v="4"/>
    <x v="3"/>
    <n v="30000"/>
  </r>
  <r>
    <x v="19"/>
    <x v="0"/>
    <x v="0"/>
    <n v="10000"/>
  </r>
  <r>
    <x v="20"/>
    <x v="1"/>
    <x v="1"/>
    <n v="15000"/>
  </r>
  <r>
    <x v="20"/>
    <x v="4"/>
    <x v="5"/>
    <n v="30000"/>
  </r>
  <r>
    <x v="20"/>
    <x v="2"/>
    <x v="2"/>
    <n v="25000"/>
  </r>
  <r>
    <x v="21"/>
    <x v="3"/>
    <x v="3"/>
    <n v="30000"/>
  </r>
  <r>
    <x v="21"/>
    <x v="4"/>
    <x v="4"/>
    <n v="10000"/>
  </r>
  <r>
    <x v="21"/>
    <x v="6"/>
    <x v="5"/>
    <n v="30000"/>
  </r>
  <r>
    <x v="21"/>
    <x v="8"/>
    <x v="0"/>
    <n v="5000"/>
  </r>
  <r>
    <x v="21"/>
    <x v="9"/>
    <x v="1"/>
    <n v="10000"/>
  </r>
  <r>
    <x v="22"/>
    <x v="6"/>
    <x v="2"/>
    <n v="25000"/>
  </r>
  <r>
    <x v="22"/>
    <x v="7"/>
    <x v="2"/>
    <n v="30000"/>
  </r>
  <r>
    <x v="22"/>
    <x v="3"/>
    <x v="3"/>
    <n v="50000"/>
  </r>
  <r>
    <x v="22"/>
    <x v="4"/>
    <x v="4"/>
    <n v="60000"/>
  </r>
  <r>
    <x v="22"/>
    <x v="8"/>
    <x v="5"/>
    <n v="15000"/>
  </r>
  <r>
    <x v="22"/>
    <x v="9"/>
    <x v="4"/>
    <n v="25000"/>
  </r>
  <r>
    <x v="22"/>
    <x v="3"/>
    <x v="0"/>
    <n v="30000"/>
  </r>
  <r>
    <x v="22"/>
    <x v="4"/>
    <x v="1"/>
    <n v="25000"/>
  </r>
  <r>
    <x v="22"/>
    <x v="5"/>
    <x v="0"/>
    <n v="30000"/>
  </r>
  <r>
    <x v="23"/>
    <x v="6"/>
    <x v="1"/>
    <n v="50000"/>
  </r>
  <r>
    <x v="23"/>
    <x v="8"/>
    <x v="2"/>
    <n v="60000"/>
  </r>
  <r>
    <x v="23"/>
    <x v="9"/>
    <x v="2"/>
    <n v="30000"/>
  </r>
  <r>
    <x v="24"/>
    <x v="0"/>
    <x v="3"/>
    <n v="5000"/>
  </r>
  <r>
    <x v="24"/>
    <x v="1"/>
    <x v="4"/>
    <n v="10000"/>
  </r>
  <r>
    <x v="24"/>
    <x v="2"/>
    <x v="4"/>
    <n v="40000"/>
  </r>
  <r>
    <x v="24"/>
    <x v="3"/>
    <x v="5"/>
    <n v="50000"/>
  </r>
  <r>
    <x v="24"/>
    <x v="4"/>
    <x v="4"/>
    <n v="60000"/>
  </r>
  <r>
    <x v="24"/>
    <x v="5"/>
    <x v="0"/>
    <n v="10000"/>
  </r>
  <r>
    <x v="25"/>
    <x v="6"/>
    <x v="4"/>
    <n v="15000"/>
  </r>
  <r>
    <x v="25"/>
    <x v="7"/>
    <x v="5"/>
    <n v="25000"/>
  </r>
  <r>
    <x v="25"/>
    <x v="0"/>
    <x v="4"/>
    <n v="30000"/>
  </r>
  <r>
    <x v="25"/>
    <x v="1"/>
    <x v="0"/>
    <n v="30000"/>
  </r>
  <r>
    <x v="26"/>
    <x v="2"/>
    <x v="1"/>
    <n v="60000"/>
  </r>
  <r>
    <x v="26"/>
    <x v="4"/>
    <x v="2"/>
    <n v="30000"/>
  </r>
  <r>
    <x v="26"/>
    <x v="5"/>
    <x v="5"/>
    <n v="5000"/>
  </r>
  <r>
    <x v="26"/>
    <x v="6"/>
    <x v="0"/>
    <n v="10000"/>
  </r>
  <r>
    <x v="27"/>
    <x v="8"/>
    <x v="4"/>
    <n v="15000"/>
  </r>
  <r>
    <x v="27"/>
    <x v="9"/>
    <x v="4"/>
    <n v="25000"/>
  </r>
  <r>
    <x v="27"/>
    <x v="4"/>
    <x v="5"/>
    <n v="30000"/>
  </r>
  <r>
    <x v="27"/>
    <x v="5"/>
    <x v="0"/>
    <n v="30000"/>
  </r>
  <r>
    <x v="27"/>
    <x v="6"/>
    <x v="1"/>
    <n v="5000"/>
  </r>
  <r>
    <x v="27"/>
    <x v="8"/>
    <x v="2"/>
    <n v="10000"/>
  </r>
  <r>
    <x v="27"/>
    <x v="3"/>
    <x v="2"/>
    <n v="15000"/>
  </r>
  <r>
    <x v="27"/>
    <x v="0"/>
    <x v="5"/>
    <n v="25000"/>
  </r>
  <r>
    <x v="28"/>
    <x v="1"/>
    <x v="4"/>
    <n v="30000"/>
  </r>
  <r>
    <x v="28"/>
    <x v="2"/>
    <x v="4"/>
    <n v="50000"/>
  </r>
  <r>
    <x v="28"/>
    <x v="3"/>
    <x v="5"/>
    <n v="60000"/>
  </r>
  <r>
    <x v="28"/>
    <x v="4"/>
    <x v="2"/>
    <n v="10000"/>
  </r>
  <r>
    <x v="29"/>
    <x v="5"/>
    <x v="2"/>
    <n v="15000"/>
  </r>
  <r>
    <x v="29"/>
    <x v="9"/>
    <x v="3"/>
    <n v="10000"/>
  </r>
  <r>
    <x v="29"/>
    <x v="4"/>
    <x v="4"/>
    <n v="15000"/>
  </r>
  <r>
    <x v="29"/>
    <x v="5"/>
    <x v="5"/>
    <n v="5000"/>
  </r>
  <r>
    <x v="29"/>
    <x v="6"/>
    <x v="4"/>
    <n v="10000"/>
  </r>
  <r>
    <x v="30"/>
    <x v="8"/>
    <x v="4"/>
    <n v="15000"/>
  </r>
  <r>
    <x v="30"/>
    <x v="3"/>
    <x v="0"/>
    <n v="25000"/>
  </r>
  <r>
    <x v="30"/>
    <x v="2"/>
    <x v="4"/>
    <n v="15000"/>
  </r>
  <r>
    <x v="31"/>
    <x v="4"/>
    <x v="5"/>
    <n v="10000"/>
  </r>
  <r>
    <x v="31"/>
    <x v="5"/>
    <x v="4"/>
    <n v="15000"/>
  </r>
  <r>
    <x v="31"/>
    <x v="6"/>
    <x v="4"/>
    <n v="25000"/>
  </r>
  <r>
    <x v="31"/>
    <x v="7"/>
    <x v="5"/>
    <n v="30000"/>
  </r>
  <r>
    <x v="31"/>
    <x v="3"/>
    <x v="2"/>
    <n v="50000"/>
  </r>
  <r>
    <x v="31"/>
    <x v="0"/>
    <x v="2"/>
    <n v="60000"/>
  </r>
  <r>
    <x v="32"/>
    <x v="1"/>
    <x v="3"/>
    <n v="30000"/>
  </r>
  <r>
    <x v="32"/>
    <x v="2"/>
    <x v="4"/>
    <n v="5000"/>
  </r>
  <r>
    <x v="32"/>
    <x v="3"/>
    <x v="5"/>
    <n v="10000"/>
  </r>
  <r>
    <x v="32"/>
    <x v="4"/>
    <x v="4"/>
    <n v="5000"/>
  </r>
  <r>
    <x v="33"/>
    <x v="8"/>
    <x v="4"/>
    <n v="10000"/>
  </r>
  <r>
    <x v="33"/>
    <x v="9"/>
    <x v="0"/>
    <n v="15000"/>
  </r>
  <r>
    <x v="33"/>
    <x v="3"/>
    <x v="3"/>
    <n v="10000"/>
  </r>
  <r>
    <x v="34"/>
    <x v="4"/>
    <x v="4"/>
    <n v="15000"/>
  </r>
  <r>
    <x v="34"/>
    <x v="5"/>
    <x v="5"/>
    <n v="25000"/>
  </r>
  <r>
    <x v="34"/>
    <x v="6"/>
    <x v="4"/>
    <n v="30000"/>
  </r>
  <r>
    <x v="35"/>
    <x v="8"/>
    <x v="4"/>
    <n v="50000"/>
  </r>
  <r>
    <x v="35"/>
    <x v="3"/>
    <x v="5"/>
    <n v="60000"/>
  </r>
  <r>
    <x v="35"/>
    <x v="2"/>
    <x v="5"/>
    <n v="30000"/>
  </r>
  <r>
    <x v="35"/>
    <x v="4"/>
    <x v="2"/>
    <n v="10000"/>
  </r>
  <r>
    <x v="36"/>
    <x v="5"/>
    <x v="2"/>
    <n v="15000"/>
  </r>
  <r>
    <x v="36"/>
    <x v="0"/>
    <x v="3"/>
    <n v="25000"/>
  </r>
  <r>
    <x v="36"/>
    <x v="1"/>
    <x v="4"/>
    <n v="30000"/>
  </r>
  <r>
    <x v="36"/>
    <x v="2"/>
    <x v="5"/>
    <n v="30000"/>
  </r>
  <r>
    <x v="37"/>
    <x v="3"/>
    <x v="0"/>
    <n v="5000"/>
  </r>
  <r>
    <x v="37"/>
    <x v="4"/>
    <x v="3"/>
    <n v="10000"/>
  </r>
  <r>
    <x v="37"/>
    <x v="4"/>
    <x v="5"/>
    <n v="10000"/>
  </r>
  <r>
    <x v="38"/>
    <x v="5"/>
    <x v="4"/>
    <n v="15000"/>
  </r>
  <r>
    <x v="38"/>
    <x v="6"/>
    <x v="4"/>
    <n v="25000"/>
  </r>
  <r>
    <x v="38"/>
    <x v="7"/>
    <x v="5"/>
    <n v="30000"/>
  </r>
  <r>
    <x v="38"/>
    <x v="3"/>
    <x v="2"/>
    <n v="50000"/>
  </r>
  <r>
    <x v="39"/>
    <x v="9"/>
    <x v="1"/>
    <n v="10000"/>
  </r>
  <r>
    <x v="39"/>
    <x v="6"/>
    <x v="2"/>
    <n v="25000"/>
  </r>
  <r>
    <x v="39"/>
    <x v="7"/>
    <x v="2"/>
    <n v="30000"/>
  </r>
  <r>
    <x v="39"/>
    <x v="3"/>
    <x v="3"/>
    <n v="50000"/>
  </r>
  <r>
    <x v="40"/>
    <x v="9"/>
    <x v="0"/>
    <n v="10000"/>
  </r>
  <r>
    <x v="40"/>
    <x v="3"/>
    <x v="1"/>
    <n v="15000"/>
  </r>
  <r>
    <x v="40"/>
    <x v="4"/>
    <x v="2"/>
    <n v="25000"/>
  </r>
  <r>
    <x v="41"/>
    <x v="5"/>
    <x v="5"/>
    <n v="30000"/>
  </r>
  <r>
    <x v="41"/>
    <x v="6"/>
    <x v="4"/>
    <n v="5000"/>
  </r>
  <r>
    <x v="41"/>
    <x v="8"/>
    <x v="0"/>
    <n v="10000"/>
  </r>
  <r>
    <x v="41"/>
    <x v="8"/>
    <x v="1"/>
    <n v="10000"/>
  </r>
  <r>
    <x v="41"/>
    <x v="6"/>
    <x v="0"/>
    <n v="15000"/>
  </r>
  <r>
    <x v="41"/>
    <x v="7"/>
    <x v="1"/>
    <n v="15000"/>
  </r>
  <r>
    <x v="41"/>
    <x v="6"/>
    <x v="2"/>
    <n v="25000"/>
  </r>
  <r>
    <x v="41"/>
    <x v="8"/>
    <x v="3"/>
    <n v="25000"/>
  </r>
  <r>
    <x v="41"/>
    <x v="9"/>
    <x v="4"/>
    <n v="25000"/>
  </r>
  <r>
    <x v="41"/>
    <x v="4"/>
    <x v="5"/>
    <n v="30000"/>
  </r>
  <r>
    <x v="41"/>
    <x v="5"/>
    <x v="4"/>
    <n v="60000"/>
  </r>
  <r>
    <x v="41"/>
    <x v="6"/>
    <x v="0"/>
    <n v="60000"/>
  </r>
  <r>
    <x v="42"/>
    <x v="8"/>
    <x v="1"/>
    <n v="50000"/>
  </r>
  <r>
    <x v="42"/>
    <x v="3"/>
    <x v="2"/>
    <n v="30000"/>
  </r>
  <r>
    <x v="42"/>
    <x v="6"/>
    <x v="5"/>
    <n v="30000"/>
  </r>
  <r>
    <x v="42"/>
    <x v="5"/>
    <x v="0"/>
    <n v="30000"/>
  </r>
  <r>
    <x v="43"/>
    <x v="6"/>
    <x v="4"/>
    <n v="25000"/>
  </r>
  <r>
    <x v="43"/>
    <x v="8"/>
    <x v="4"/>
    <n v="10000"/>
  </r>
  <r>
    <x v="43"/>
    <x v="9"/>
    <x v="5"/>
    <n v="5000"/>
  </r>
  <r>
    <x v="43"/>
    <x v="4"/>
    <x v="4"/>
    <n v="40000"/>
  </r>
  <r>
    <x v="43"/>
    <x v="5"/>
    <x v="5"/>
    <n v="50000"/>
  </r>
  <r>
    <x v="44"/>
    <x v="6"/>
    <x v="4"/>
    <n v="60000"/>
  </r>
  <r>
    <x v="44"/>
    <x v="5"/>
    <x v="5"/>
    <n v="10000"/>
  </r>
  <r>
    <x v="44"/>
    <x v="6"/>
    <x v="0"/>
    <n v="15000"/>
  </r>
  <r>
    <x v="44"/>
    <x v="7"/>
    <x v="0"/>
    <n v="25000"/>
  </r>
  <r>
    <x v="45"/>
    <x v="0"/>
    <x v="0"/>
    <n v="30000"/>
  </r>
  <r>
    <x v="45"/>
    <x v="9"/>
    <x v="0"/>
    <n v="30000"/>
  </r>
  <r>
    <x v="45"/>
    <x v="4"/>
    <x v="3"/>
    <n v="60000"/>
  </r>
  <r>
    <x v="45"/>
    <x v="5"/>
    <x v="2"/>
    <n v="30000"/>
  </r>
  <r>
    <x v="46"/>
    <x v="6"/>
    <x v="5"/>
    <n v="5000"/>
  </r>
  <r>
    <x v="46"/>
    <x v="8"/>
    <x v="5"/>
    <n v="10000"/>
  </r>
  <r>
    <x v="46"/>
    <x v="3"/>
    <x v="4"/>
    <n v="15000"/>
  </r>
  <r>
    <x v="46"/>
    <x v="2"/>
    <x v="5"/>
    <n v="25000"/>
  </r>
  <r>
    <x v="46"/>
    <x v="4"/>
    <x v="4"/>
    <n v="30000"/>
  </r>
  <r>
    <x v="46"/>
    <x v="5"/>
    <x v="5"/>
    <n v="30000"/>
  </r>
  <r>
    <x v="46"/>
    <x v="6"/>
    <x v="0"/>
    <n v="5000"/>
  </r>
  <r>
    <x v="47"/>
    <x v="7"/>
    <x v="4"/>
    <n v="10000"/>
  </r>
  <r>
    <x v="47"/>
    <x v="3"/>
    <x v="4"/>
    <n v="15000"/>
  </r>
  <r>
    <x v="47"/>
    <x v="0"/>
    <x v="5"/>
    <n v="25000"/>
  </r>
  <r>
    <x v="47"/>
    <x v="1"/>
    <x v="4"/>
    <n v="30000"/>
  </r>
  <r>
    <x v="48"/>
    <x v="2"/>
    <x v="4"/>
    <n v="50000"/>
  </r>
  <r>
    <x v="48"/>
    <x v="3"/>
    <x v="5"/>
    <n v="60000"/>
  </r>
  <r>
    <x v="48"/>
    <x v="4"/>
    <x v="2"/>
    <n v="10000"/>
  </r>
  <r>
    <x v="48"/>
    <x v="7"/>
    <x v="2"/>
    <n v="15000"/>
  </r>
  <r>
    <x v="48"/>
    <x v="9"/>
    <x v="3"/>
    <n v="10000"/>
  </r>
  <r>
    <x v="49"/>
    <x v="6"/>
    <x v="0"/>
    <n v="50000"/>
  </r>
  <r>
    <x v="49"/>
    <x v="6"/>
    <x v="4"/>
    <n v="60000"/>
  </r>
  <r>
    <x v="49"/>
    <x v="4"/>
    <x v="4"/>
    <n v="30000"/>
  </r>
  <r>
    <x v="49"/>
    <x v="4"/>
    <x v="5"/>
    <n v="5000"/>
  </r>
  <r>
    <x v="50"/>
    <x v="0"/>
    <x v="4"/>
    <n v="10000"/>
  </r>
  <r>
    <x v="50"/>
    <x v="5"/>
    <x v="4"/>
    <n v="5000"/>
  </r>
  <r>
    <x v="50"/>
    <x v="5"/>
    <x v="5"/>
    <n v="10000"/>
  </r>
  <r>
    <x v="50"/>
    <x v="5"/>
    <x v="0"/>
    <n v="15000"/>
  </r>
  <r>
    <x v="50"/>
    <x v="8"/>
    <x v="0"/>
    <n v="25000"/>
  </r>
  <r>
    <x v="51"/>
    <x v="2"/>
    <x v="3"/>
    <n v="30000"/>
  </r>
  <r>
    <x v="51"/>
    <x v="1"/>
    <x v="2"/>
    <n v="50000"/>
  </r>
  <r>
    <x v="51"/>
    <x v="3"/>
    <x v="2"/>
    <n v="60000"/>
  </r>
  <r>
    <x v="51"/>
    <x v="3"/>
    <x v="3"/>
    <n v="30000"/>
  </r>
  <r>
    <x v="52"/>
    <x v="5"/>
    <x v="4"/>
    <n v="5000"/>
  </r>
  <r>
    <x v="52"/>
    <x v="5"/>
    <x v="2"/>
    <n v="10000"/>
  </r>
  <r>
    <x v="52"/>
    <x v="5"/>
    <x v="2"/>
    <n v="5000"/>
  </r>
  <r>
    <x v="52"/>
    <x v="8"/>
    <x v="3"/>
    <n v="10000"/>
  </r>
  <r>
    <x v="52"/>
    <x v="2"/>
    <x v="2"/>
    <n v="15000"/>
  </r>
  <r>
    <x v="52"/>
    <x v="1"/>
    <x v="2"/>
    <n v="10000"/>
  </r>
  <r>
    <x v="52"/>
    <x v="3"/>
    <x v="3"/>
    <n v="15000"/>
  </r>
  <r>
    <x v="52"/>
    <x v="3"/>
    <x v="4"/>
    <n v="25000"/>
  </r>
  <r>
    <x v="53"/>
    <x v="0"/>
    <x v="4"/>
    <n v="30000"/>
  </r>
  <r>
    <x v="53"/>
    <x v="1"/>
    <x v="5"/>
    <n v="50000"/>
  </r>
  <r>
    <x v="53"/>
    <x v="2"/>
    <x v="2"/>
    <n v="60000"/>
  </r>
  <r>
    <x v="53"/>
    <x v="3"/>
    <x v="2"/>
    <n v="30000"/>
  </r>
  <r>
    <x v="53"/>
    <x v="4"/>
    <x v="0"/>
    <n v="25000"/>
  </r>
  <r>
    <x v="53"/>
    <x v="5"/>
    <x v="0"/>
    <n v="30000"/>
  </r>
  <r>
    <x v="54"/>
    <x v="0"/>
    <x v="0"/>
    <n v="50000"/>
  </r>
  <r>
    <x v="54"/>
    <x v="1"/>
    <x v="4"/>
    <n v="60000"/>
  </r>
  <r>
    <x v="54"/>
    <x v="2"/>
    <x v="4"/>
    <n v="30000"/>
  </r>
  <r>
    <x v="55"/>
    <x v="3"/>
    <x v="3"/>
    <n v="5000"/>
  </r>
  <r>
    <x v="55"/>
    <x v="4"/>
    <x v="3"/>
    <n v="10000"/>
  </r>
  <r>
    <x v="55"/>
    <x v="3"/>
    <x v="0"/>
    <n v="30000"/>
  </r>
  <r>
    <x v="55"/>
    <x v="0"/>
    <x v="3"/>
    <n v="40000"/>
  </r>
  <r>
    <x v="56"/>
    <x v="1"/>
    <x v="4"/>
    <n v="50000"/>
  </r>
  <r>
    <x v="56"/>
    <x v="3"/>
    <x v="1"/>
    <n v="60000"/>
  </r>
  <r>
    <x v="56"/>
    <x v="5"/>
    <x v="2"/>
    <n v="60000"/>
  </r>
  <r>
    <x v="56"/>
    <x v="5"/>
    <x v="5"/>
    <n v="50000"/>
  </r>
  <r>
    <x v="57"/>
    <x v="5"/>
    <x v="4"/>
    <n v="30000"/>
  </r>
  <r>
    <x v="57"/>
    <x v="8"/>
    <x v="0"/>
    <n v="30000"/>
  </r>
  <r>
    <x v="57"/>
    <x v="2"/>
    <x v="1"/>
    <n v="30000"/>
  </r>
  <r>
    <x v="57"/>
    <x v="1"/>
    <x v="0"/>
    <n v="25000"/>
  </r>
  <r>
    <x v="58"/>
    <x v="3"/>
    <x v="1"/>
    <n v="10000"/>
  </r>
  <r>
    <x v="58"/>
    <x v="3"/>
    <x v="2"/>
    <n v="5000"/>
  </r>
  <r>
    <x v="58"/>
    <x v="0"/>
    <x v="3"/>
    <n v="40000"/>
  </r>
  <r>
    <x v="58"/>
    <x v="1"/>
    <x v="4"/>
    <n v="50000"/>
  </r>
  <r>
    <x v="59"/>
    <x v="2"/>
    <x v="5"/>
    <n v="60000"/>
  </r>
  <r>
    <x v="59"/>
    <x v="3"/>
    <x v="0"/>
    <n v="10000"/>
  </r>
  <r>
    <x v="59"/>
    <x v="7"/>
    <x v="0"/>
    <n v="60000"/>
  </r>
  <r>
    <x v="59"/>
    <x v="0"/>
    <x v="0"/>
    <n v="50000"/>
  </r>
  <r>
    <x v="59"/>
    <x v="9"/>
    <x v="3"/>
    <n v="30000"/>
  </r>
  <r>
    <x v="60"/>
    <x v="4"/>
    <x v="2"/>
    <n v="30000"/>
  </r>
  <r>
    <x v="60"/>
    <x v="5"/>
    <x v="5"/>
    <n v="30000"/>
  </r>
  <r>
    <x v="60"/>
    <x v="6"/>
    <x v="5"/>
    <n v="25000"/>
  </r>
  <r>
    <x v="61"/>
    <x v="8"/>
    <x v="4"/>
    <n v="5000"/>
  </r>
  <r>
    <x v="61"/>
    <x v="6"/>
    <x v="5"/>
    <n v="10000"/>
  </r>
  <r>
    <x v="61"/>
    <x v="8"/>
    <x v="4"/>
    <n v="10000"/>
  </r>
  <r>
    <x v="61"/>
    <x v="9"/>
    <x v="5"/>
    <n v="15000"/>
  </r>
  <r>
    <x v="62"/>
    <x v="6"/>
    <x v="0"/>
    <n v="25000"/>
  </r>
  <r>
    <x v="62"/>
    <x v="7"/>
    <x v="4"/>
    <n v="40000"/>
  </r>
  <r>
    <x v="62"/>
    <x v="3"/>
    <x v="4"/>
    <n v="50000"/>
  </r>
  <r>
    <x v="62"/>
    <x v="4"/>
    <x v="5"/>
    <n v="60000"/>
  </r>
  <r>
    <x v="62"/>
    <x v="4"/>
    <x v="0"/>
    <n v="60000"/>
  </r>
  <r>
    <x v="62"/>
    <x v="5"/>
    <x v="0"/>
    <n v="30000"/>
  </r>
  <r>
    <x v="62"/>
    <x v="6"/>
    <x v="3"/>
    <n v="30000"/>
  </r>
  <r>
    <x v="63"/>
    <x v="6"/>
    <x v="2"/>
    <n v="30000"/>
  </r>
  <r>
    <x v="63"/>
    <x v="8"/>
    <x v="5"/>
    <n v="30000"/>
  </r>
  <r>
    <x v="63"/>
    <x v="9"/>
    <x v="5"/>
    <n v="30000"/>
  </r>
  <r>
    <x v="64"/>
    <x v="3"/>
    <x v="4"/>
    <n v="25000"/>
  </r>
  <r>
    <x v="64"/>
    <x v="4"/>
    <x v="5"/>
    <n v="15000"/>
  </r>
  <r>
    <x v="64"/>
    <x v="5"/>
    <x v="4"/>
    <n v="10000"/>
  </r>
  <r>
    <x v="65"/>
    <x v="6"/>
    <x v="5"/>
    <n v="5000"/>
  </r>
  <r>
    <x v="65"/>
    <x v="9"/>
    <x v="5"/>
    <n v="5000"/>
  </r>
  <r>
    <x v="65"/>
    <x v="3"/>
    <x v="5"/>
    <n v="10000"/>
  </r>
  <r>
    <x v="65"/>
    <x v="8"/>
    <x v="2"/>
    <n v="15000"/>
  </r>
  <r>
    <x v="65"/>
    <x v="2"/>
    <x v="2"/>
    <n v="25000"/>
  </r>
  <r>
    <x v="66"/>
    <x v="1"/>
    <x v="3"/>
    <n v="30000"/>
  </r>
  <r>
    <x v="66"/>
    <x v="3"/>
    <x v="2"/>
    <n v="50000"/>
  </r>
  <r>
    <x v="66"/>
    <x v="3"/>
    <x v="2"/>
    <n v="60000"/>
  </r>
  <r>
    <x v="66"/>
    <x v="5"/>
    <x v="3"/>
    <n v="10000"/>
  </r>
  <r>
    <x v="66"/>
    <x v="5"/>
    <x v="4"/>
    <n v="15000"/>
  </r>
  <r>
    <x v="67"/>
    <x v="9"/>
    <x v="4"/>
    <n v="10000"/>
  </r>
  <r>
    <x v="67"/>
    <x v="1"/>
    <x v="5"/>
    <n v="50000"/>
  </r>
  <r>
    <x v="67"/>
    <x v="3"/>
    <x v="2"/>
    <n v="60000"/>
  </r>
  <r>
    <x v="67"/>
    <x v="3"/>
    <x v="2"/>
    <n v="30000"/>
  </r>
  <r>
    <x v="68"/>
    <x v="0"/>
    <x v="0"/>
    <n v="5000"/>
  </r>
  <r>
    <x v="68"/>
    <x v="1"/>
    <x v="0"/>
    <n v="10000"/>
  </r>
  <r>
    <x v="68"/>
    <x v="2"/>
    <x v="0"/>
    <n v="5000"/>
  </r>
  <r>
    <x v="68"/>
    <x v="3"/>
    <x v="5"/>
    <n v="10000"/>
  </r>
  <r>
    <x v="68"/>
    <x v="4"/>
    <x v="0"/>
    <n v="15000"/>
  </r>
  <r>
    <x v="69"/>
    <x v="5"/>
    <x v="0"/>
    <n v="25000"/>
  </r>
  <r>
    <x v="69"/>
    <x v="2"/>
    <x v="3"/>
    <n v="30000"/>
  </r>
  <r>
    <x v="69"/>
    <x v="1"/>
    <x v="2"/>
    <n v="50000"/>
  </r>
  <r>
    <x v="69"/>
    <x v="0"/>
    <x v="5"/>
    <n v="60000"/>
  </r>
  <r>
    <x v="69"/>
    <x v="1"/>
    <x v="2"/>
    <n v="30000"/>
  </r>
  <r>
    <x v="70"/>
    <x v="2"/>
    <x v="2"/>
    <n v="5000"/>
  </r>
  <r>
    <x v="70"/>
    <x v="3"/>
    <x v="2"/>
    <n v="10000"/>
  </r>
  <r>
    <x v="70"/>
    <x v="4"/>
    <x v="2"/>
    <n v="5000"/>
  </r>
  <r>
    <x v="70"/>
    <x v="6"/>
    <x v="2"/>
    <n v="10000"/>
  </r>
  <r>
    <x v="70"/>
    <x v="8"/>
    <x v="2"/>
    <n v="15000"/>
  </r>
  <r>
    <x v="71"/>
    <x v="9"/>
    <x v="2"/>
    <n v="10000"/>
  </r>
  <r>
    <x v="71"/>
    <x v="6"/>
    <x v="4"/>
    <n v="15000"/>
  </r>
  <r>
    <x v="71"/>
    <x v="7"/>
    <x v="4"/>
    <n v="5000"/>
  </r>
  <r>
    <x v="71"/>
    <x v="3"/>
    <x v="4"/>
    <n v="10000"/>
  </r>
  <r>
    <x v="72"/>
    <x v="4"/>
    <x v="3"/>
    <n v="25000"/>
  </r>
  <r>
    <x v="72"/>
    <x v="8"/>
    <x v="3"/>
    <n v="25000"/>
  </r>
  <r>
    <x v="72"/>
    <x v="9"/>
    <x v="3"/>
    <n v="30000"/>
  </r>
  <r>
    <x v="72"/>
    <x v="3"/>
    <x v="0"/>
    <n v="30000"/>
  </r>
  <r>
    <x v="72"/>
    <x v="4"/>
    <x v="0"/>
    <n v="30000"/>
  </r>
  <r>
    <x v="72"/>
    <x v="5"/>
    <x v="0"/>
    <n v="30000"/>
  </r>
  <r>
    <x v="73"/>
    <x v="6"/>
    <x v="4"/>
    <n v="50000"/>
  </r>
  <r>
    <x v="73"/>
    <x v="8"/>
    <x v="4"/>
    <n v="50000"/>
  </r>
  <r>
    <x v="73"/>
    <x v="9"/>
    <x v="3"/>
    <n v="60000"/>
  </r>
  <r>
    <x v="73"/>
    <x v="0"/>
    <x v="3"/>
    <n v="60000"/>
  </r>
  <r>
    <x v="74"/>
    <x v="8"/>
    <x v="0"/>
    <n v="10000"/>
  </r>
  <r>
    <x v="74"/>
    <x v="3"/>
    <x v="1"/>
    <n v="15000"/>
  </r>
  <r>
    <x v="74"/>
    <x v="5"/>
    <x v="2"/>
    <n v="25000"/>
  </r>
  <r>
    <x v="74"/>
    <x v="5"/>
    <x v="1"/>
    <n v="40000"/>
  </r>
  <r>
    <x v="74"/>
    <x v="5"/>
    <x v="0"/>
    <n v="50000"/>
  </r>
  <r>
    <x v="74"/>
    <x v="8"/>
    <x v="1"/>
    <n v="60000"/>
  </r>
  <r>
    <x v="74"/>
    <x v="2"/>
    <x v="2"/>
    <n v="30000"/>
  </r>
  <r>
    <x v="75"/>
    <x v="1"/>
    <x v="2"/>
    <n v="30000"/>
  </r>
  <r>
    <x v="75"/>
    <x v="3"/>
    <x v="3"/>
    <n v="5000"/>
  </r>
  <r>
    <x v="75"/>
    <x v="9"/>
    <x v="5"/>
    <n v="15000"/>
  </r>
  <r>
    <x v="75"/>
    <x v="6"/>
    <x v="0"/>
    <n v="25000"/>
  </r>
  <r>
    <x v="75"/>
    <x v="2"/>
    <x v="1"/>
    <n v="30000"/>
  </r>
  <r>
    <x v="75"/>
    <x v="4"/>
    <x v="2"/>
    <n v="50000"/>
  </r>
  <r>
    <x v="76"/>
    <x v="1"/>
    <x v="5"/>
    <n v="25000"/>
  </r>
  <r>
    <x v="76"/>
    <x v="2"/>
    <x v="4"/>
    <n v="30000"/>
  </r>
  <r>
    <x v="76"/>
    <x v="3"/>
    <x v="0"/>
    <n v="50000"/>
  </r>
  <r>
    <x v="76"/>
    <x v="4"/>
    <x v="4"/>
    <n v="60000"/>
  </r>
  <r>
    <x v="76"/>
    <x v="5"/>
    <x v="5"/>
    <n v="30000"/>
  </r>
  <r>
    <x v="77"/>
    <x v="0"/>
    <x v="5"/>
    <n v="5000"/>
  </r>
  <r>
    <x v="77"/>
    <x v="1"/>
    <x v="5"/>
    <n v="10000"/>
  </r>
  <r>
    <x v="77"/>
    <x v="2"/>
    <x v="5"/>
    <n v="15000"/>
  </r>
  <r>
    <x v="77"/>
    <x v="3"/>
    <x v="1"/>
    <n v="25000"/>
  </r>
  <r>
    <x v="77"/>
    <x v="4"/>
    <x v="2"/>
    <n v="15000"/>
  </r>
  <r>
    <x v="77"/>
    <x v="9"/>
    <x v="0"/>
    <n v="10000"/>
  </r>
  <r>
    <x v="77"/>
    <x v="4"/>
    <x v="0"/>
    <n v="15000"/>
  </r>
  <r>
    <x v="78"/>
    <x v="5"/>
    <x v="4"/>
    <n v="25000"/>
  </r>
  <r>
    <x v="78"/>
    <x v="6"/>
    <x v="4"/>
    <n v="30000"/>
  </r>
  <r>
    <x v="78"/>
    <x v="5"/>
    <x v="4"/>
    <n v="50000"/>
  </r>
  <r>
    <x v="79"/>
    <x v="6"/>
    <x v="4"/>
    <n v="60000"/>
  </r>
  <r>
    <x v="79"/>
    <x v="7"/>
    <x v="0"/>
    <n v="30000"/>
  </r>
  <r>
    <x v="79"/>
    <x v="0"/>
    <x v="0"/>
    <n v="25000"/>
  </r>
  <r>
    <x v="79"/>
    <x v="9"/>
    <x v="0"/>
    <n v="50000"/>
  </r>
  <r>
    <x v="79"/>
    <x v="4"/>
    <x v="3"/>
    <n v="60000"/>
  </r>
  <r>
    <x v="79"/>
    <x v="5"/>
    <x v="2"/>
    <n v="10000"/>
  </r>
  <r>
    <x v="79"/>
    <x v="6"/>
    <x v="4"/>
    <n v="15000"/>
  </r>
  <r>
    <x v="80"/>
    <x v="8"/>
    <x v="5"/>
    <n v="10000"/>
  </r>
  <r>
    <x v="80"/>
    <x v="3"/>
    <x v="4"/>
    <n v="50000"/>
  </r>
  <r>
    <x v="80"/>
    <x v="2"/>
    <x v="4"/>
    <n v="30000"/>
  </r>
  <r>
    <x v="80"/>
    <x v="4"/>
    <x v="5"/>
    <n v="30000"/>
  </r>
  <r>
    <x v="81"/>
    <x v="0"/>
    <x v="0"/>
    <n v="30000"/>
  </r>
  <r>
    <x v="81"/>
    <x v="5"/>
    <x v="0"/>
    <n v="25000"/>
  </r>
  <r>
    <x v="81"/>
    <x v="4"/>
    <x v="3"/>
    <n v="10000"/>
  </r>
  <r>
    <x v="81"/>
    <x v="5"/>
    <x v="4"/>
    <n v="15000"/>
  </r>
  <r>
    <x v="81"/>
    <x v="6"/>
    <x v="2"/>
    <n v="25000"/>
  </r>
  <r>
    <x v="81"/>
    <x v="8"/>
    <x v="2"/>
    <n v="30000"/>
  </r>
  <r>
    <x v="81"/>
    <x v="3"/>
    <x v="3"/>
    <n v="50000"/>
  </r>
  <r>
    <x v="81"/>
    <x v="0"/>
    <x v="2"/>
    <n v="60000"/>
  </r>
  <r>
    <x v="81"/>
    <x v="1"/>
    <x v="2"/>
    <n v="10000"/>
  </r>
  <r>
    <x v="82"/>
    <x v="2"/>
    <x v="3"/>
    <n v="15000"/>
  </r>
  <r>
    <x v="82"/>
    <x v="3"/>
    <x v="4"/>
    <n v="10000"/>
  </r>
  <r>
    <x v="82"/>
    <x v="4"/>
    <x v="0"/>
    <n v="15000"/>
  </r>
  <r>
    <x v="83"/>
    <x v="5"/>
    <x v="0"/>
    <n v="25000"/>
  </r>
  <r>
    <x v="83"/>
    <x v="6"/>
    <x v="0"/>
    <n v="30000"/>
  </r>
  <r>
    <x v="83"/>
    <x v="8"/>
    <x v="3"/>
    <n v="50000"/>
  </r>
  <r>
    <x v="83"/>
    <x v="9"/>
    <x v="2"/>
    <n v="60000"/>
  </r>
  <r>
    <x v="83"/>
    <x v="7"/>
    <x v="4"/>
    <n v="5000"/>
  </r>
  <r>
    <x v="83"/>
    <x v="0"/>
    <x v="5"/>
    <n v="10000"/>
  </r>
  <r>
    <x v="84"/>
    <x v="1"/>
    <x v="0"/>
    <n v="15000"/>
  </r>
  <r>
    <x v="84"/>
    <x v="2"/>
    <x v="0"/>
    <n v="25000"/>
  </r>
  <r>
    <x v="84"/>
    <x v="4"/>
    <x v="3"/>
    <n v="30000"/>
  </r>
  <r>
    <x v="84"/>
    <x v="5"/>
    <x v="2"/>
    <n v="50000"/>
  </r>
  <r>
    <x v="85"/>
    <x v="6"/>
    <x v="2"/>
    <n v="60000"/>
  </r>
  <r>
    <x v="85"/>
    <x v="6"/>
    <x v="3"/>
    <n v="30000"/>
  </r>
  <r>
    <x v="85"/>
    <x v="8"/>
    <x v="4"/>
    <n v="5000"/>
  </r>
  <r>
    <x v="86"/>
    <x v="6"/>
    <x v="2"/>
    <n v="10000"/>
  </r>
  <r>
    <x v="86"/>
    <x v="8"/>
    <x v="2"/>
    <n v="5000"/>
  </r>
  <r>
    <x v="86"/>
    <x v="9"/>
    <x v="3"/>
    <n v="10000"/>
  </r>
  <r>
    <x v="87"/>
    <x v="6"/>
    <x v="0"/>
    <n v="15000"/>
  </r>
  <r>
    <x v="87"/>
    <x v="7"/>
    <x v="4"/>
    <n v="10000"/>
  </r>
  <r>
    <x v="87"/>
    <x v="3"/>
    <x v="4"/>
    <n v="15000"/>
  </r>
  <r>
    <x v="87"/>
    <x v="4"/>
    <x v="3"/>
    <n v="25000"/>
  </r>
  <r>
    <x v="87"/>
    <x v="4"/>
    <x v="3"/>
    <n v="30000"/>
  </r>
  <r>
    <x v="87"/>
    <x v="5"/>
    <x v="5"/>
    <n v="50000"/>
  </r>
  <r>
    <x v="87"/>
    <x v="6"/>
    <x v="2"/>
    <n v="60000"/>
  </r>
  <r>
    <x v="88"/>
    <x v="6"/>
    <x v="2"/>
    <n v="30000"/>
  </r>
  <r>
    <x v="88"/>
    <x v="8"/>
    <x v="0"/>
    <n v="50000"/>
  </r>
  <r>
    <x v="88"/>
    <x v="9"/>
    <x v="0"/>
    <n v="60000"/>
  </r>
  <r>
    <x v="88"/>
    <x v="8"/>
    <x v="2"/>
    <n v="5000"/>
  </r>
  <r>
    <x v="88"/>
    <x v="9"/>
    <x v="3"/>
    <n v="10000"/>
  </r>
  <r>
    <x v="89"/>
    <x v="2"/>
    <x v="0"/>
    <n v="25000"/>
  </r>
  <r>
    <x v="89"/>
    <x v="4"/>
    <x v="3"/>
    <n v="30000"/>
  </r>
  <r>
    <x v="89"/>
    <x v="3"/>
    <x v="0"/>
    <n v="30000"/>
  </r>
  <r>
    <x v="89"/>
    <x v="4"/>
    <x v="2"/>
    <n v="5000"/>
  </r>
  <r>
    <x v="89"/>
    <x v="5"/>
    <x v="2"/>
    <n v="10000"/>
  </r>
  <r>
    <x v="89"/>
    <x v="6"/>
    <x v="3"/>
    <n v="5000"/>
  </r>
  <r>
    <x v="89"/>
    <x v="9"/>
    <x v="3"/>
    <n v="10000"/>
  </r>
  <r>
    <x v="89"/>
    <x v="6"/>
    <x v="5"/>
    <n v="30000"/>
  </r>
  <r>
    <x v="90"/>
    <x v="7"/>
    <x v="1"/>
    <n v="30000"/>
  </r>
  <r>
    <x v="90"/>
    <x v="6"/>
    <x v="1"/>
    <n v="30000"/>
  </r>
  <r>
    <x v="90"/>
    <x v="8"/>
    <x v="2"/>
    <n v="15000"/>
  </r>
  <r>
    <x v="91"/>
    <x v="9"/>
    <x v="2"/>
    <n v="25000"/>
  </r>
  <r>
    <x v="91"/>
    <x v="4"/>
    <x v="0"/>
    <n v="30000"/>
  </r>
  <r>
    <x v="91"/>
    <x v="9"/>
    <x v="0"/>
    <n v="40000"/>
  </r>
  <r>
    <x v="92"/>
    <x v="4"/>
    <x v="4"/>
    <n v="50000"/>
  </r>
  <r>
    <x v="92"/>
    <x v="5"/>
    <x v="3"/>
    <n v="60000"/>
  </r>
  <r>
    <x v="92"/>
    <x v="6"/>
    <x v="4"/>
    <n v="30000"/>
  </r>
  <r>
    <x v="92"/>
    <x v="6"/>
    <x v="5"/>
    <n v="40000"/>
  </r>
  <r>
    <x v="92"/>
    <x v="3"/>
    <x v="0"/>
    <n v="30000"/>
  </r>
  <r>
    <x v="93"/>
    <x v="5"/>
    <x v="4"/>
    <n v="50000"/>
  </r>
  <r>
    <x v="93"/>
    <x v="6"/>
    <x v="4"/>
    <n v="60000"/>
  </r>
  <r>
    <x v="93"/>
    <x v="8"/>
    <x v="5"/>
    <n v="30000"/>
  </r>
  <r>
    <x v="93"/>
    <x v="9"/>
    <x v="0"/>
    <n v="30000"/>
  </r>
  <r>
    <x v="94"/>
    <x v="4"/>
    <x v="0"/>
    <n v="40000"/>
  </r>
  <r>
    <x v="94"/>
    <x v="5"/>
    <x v="1"/>
    <n v="50000"/>
  </r>
  <r>
    <x v="94"/>
    <x v="6"/>
    <x v="2"/>
    <n v="60000"/>
  </r>
  <r>
    <x v="94"/>
    <x v="5"/>
    <x v="5"/>
    <n v="30000"/>
  </r>
  <r>
    <x v="94"/>
    <x v="3"/>
    <x v="0"/>
    <n v="40000"/>
  </r>
  <r>
    <x v="95"/>
    <x v="0"/>
    <x v="1"/>
    <n v="50000"/>
  </r>
  <r>
    <x v="95"/>
    <x v="1"/>
    <x v="2"/>
    <n v="60000"/>
  </r>
  <r>
    <x v="95"/>
    <x v="2"/>
    <x v="2"/>
    <n v="30000"/>
  </r>
  <r>
    <x v="95"/>
    <x v="3"/>
    <x v="3"/>
    <n v="30000"/>
  </r>
  <r>
    <x v="96"/>
    <x v="4"/>
    <x v="4"/>
    <n v="5000"/>
  </r>
  <r>
    <x v="96"/>
    <x v="7"/>
    <x v="5"/>
    <n v="10000"/>
  </r>
  <r>
    <x v="96"/>
    <x v="9"/>
    <x v="5"/>
    <n v="15000"/>
  </r>
  <r>
    <x v="96"/>
    <x v="6"/>
    <x v="0"/>
    <n v="25000"/>
  </r>
  <r>
    <x v="96"/>
    <x v="2"/>
    <x v="1"/>
    <n v="30000"/>
  </r>
  <r>
    <x v="97"/>
    <x v="4"/>
    <x v="2"/>
    <n v="50000"/>
  </r>
  <r>
    <x v="97"/>
    <x v="5"/>
    <x v="2"/>
    <n v="60000"/>
  </r>
  <r>
    <x v="97"/>
    <x v="6"/>
    <x v="3"/>
    <n v="30000"/>
  </r>
  <r>
    <x v="97"/>
    <x v="7"/>
    <x v="4"/>
    <n v="5000"/>
  </r>
  <r>
    <x v="97"/>
    <x v="3"/>
    <x v="5"/>
    <n v="10000"/>
  </r>
  <r>
    <x v="98"/>
    <x v="0"/>
    <x v="4"/>
    <n v="15000"/>
  </r>
  <r>
    <x v="98"/>
    <x v="1"/>
    <x v="4"/>
    <n v="5000"/>
  </r>
  <r>
    <x v="98"/>
    <x v="2"/>
    <x v="5"/>
    <n v="10000"/>
  </r>
  <r>
    <x v="98"/>
    <x v="3"/>
    <x v="0"/>
    <n v="15000"/>
  </r>
  <r>
    <x v="98"/>
    <x v="4"/>
    <x v="1"/>
    <n v="25000"/>
  </r>
  <r>
    <x v="99"/>
    <x v="7"/>
    <x v="2"/>
    <n v="30000"/>
  </r>
  <r>
    <x v="99"/>
    <x v="9"/>
    <x v="2"/>
    <n v="50000"/>
  </r>
  <r>
    <x v="99"/>
    <x v="6"/>
    <x v="3"/>
    <n v="60000"/>
  </r>
  <r>
    <x v="99"/>
    <x v="6"/>
    <x v="3"/>
    <n v="30000"/>
  </r>
  <r>
    <x v="99"/>
    <x v="4"/>
    <x v="4"/>
    <n v="5000"/>
  </r>
  <r>
    <x v="100"/>
    <x v="5"/>
    <x v="5"/>
    <n v="10000"/>
  </r>
  <r>
    <x v="100"/>
    <x v="6"/>
    <x v="4"/>
    <n v="30000"/>
  </r>
  <r>
    <x v="100"/>
    <x v="7"/>
    <x v="4"/>
    <n v="5000"/>
  </r>
  <r>
    <x v="100"/>
    <x v="3"/>
    <x v="5"/>
    <n v="10000"/>
  </r>
  <r>
    <x v="101"/>
    <x v="5"/>
    <x v="0"/>
    <n v="15000"/>
  </r>
  <r>
    <x v="101"/>
    <x v="8"/>
    <x v="0"/>
    <n v="10000"/>
  </r>
  <r>
    <x v="101"/>
    <x v="2"/>
    <x v="2"/>
    <n v="15000"/>
  </r>
  <r>
    <x v="101"/>
    <x v="1"/>
    <x v="0"/>
    <n v="25000"/>
  </r>
  <r>
    <x v="102"/>
    <x v="3"/>
    <x v="3"/>
    <n v="30000"/>
  </r>
  <r>
    <x v="102"/>
    <x v="3"/>
    <x v="4"/>
    <n v="50000"/>
  </r>
  <r>
    <x v="102"/>
    <x v="5"/>
    <x v="5"/>
    <n v="60000"/>
  </r>
  <r>
    <x v="103"/>
    <x v="5"/>
    <x v="4"/>
    <n v="5000"/>
  </r>
  <r>
    <x v="103"/>
    <x v="4"/>
    <x v="4"/>
    <n v="10000"/>
  </r>
  <r>
    <x v="103"/>
    <x v="5"/>
    <x v="0"/>
    <n v="15000"/>
  </r>
  <r>
    <x v="103"/>
    <x v="6"/>
    <x v="2"/>
    <n v="25000"/>
  </r>
  <r>
    <x v="104"/>
    <x v="7"/>
    <x v="0"/>
    <n v="30000"/>
  </r>
  <r>
    <x v="104"/>
    <x v="3"/>
    <x v="0"/>
    <n v="50000"/>
  </r>
  <r>
    <x v="104"/>
    <x v="5"/>
    <x v="4"/>
    <n v="60000"/>
  </r>
  <r>
    <x v="104"/>
    <x v="8"/>
    <x v="5"/>
    <n v="30000"/>
  </r>
  <r>
    <x v="105"/>
    <x v="2"/>
    <x v="5"/>
    <n v="5000"/>
  </r>
  <r>
    <x v="106"/>
    <x v="1"/>
    <x v="5"/>
    <n v="10000"/>
  </r>
  <r>
    <x v="106"/>
    <x v="9"/>
    <x v="5"/>
    <n v="15000"/>
  </r>
  <r>
    <x v="106"/>
    <x v="3"/>
    <x v="0"/>
    <n v="10000"/>
  </r>
  <r>
    <x v="107"/>
    <x v="4"/>
    <x v="0"/>
    <n v="15000"/>
  </r>
  <r>
    <x v="107"/>
    <x v="5"/>
    <x v="0"/>
    <n v="25000"/>
  </r>
  <r>
    <x v="107"/>
    <x v="3"/>
    <x v="2"/>
    <n v="30000"/>
  </r>
  <r>
    <x v="107"/>
    <x v="4"/>
    <x v="2"/>
    <n v="50000"/>
  </r>
  <r>
    <x v="107"/>
    <x v="8"/>
    <x v="2"/>
    <n v="60000"/>
  </r>
  <r>
    <x v="107"/>
    <x v="9"/>
    <x v="2"/>
    <n v="30000"/>
  </r>
  <r>
    <x v="108"/>
    <x v="3"/>
    <x v="4"/>
    <n v="10000"/>
  </r>
  <r>
    <x v="108"/>
    <x v="4"/>
    <x v="4"/>
    <n v="15000"/>
  </r>
  <r>
    <x v="108"/>
    <x v="3"/>
    <x v="5"/>
    <n v="10000"/>
  </r>
  <r>
    <x v="108"/>
    <x v="5"/>
    <x v="0"/>
    <n v="15000"/>
  </r>
  <r>
    <x v="108"/>
    <x v="5"/>
    <x v="5"/>
    <n v="25000"/>
  </r>
  <r>
    <x v="108"/>
    <x v="6"/>
    <x v="4"/>
    <n v="30000"/>
  </r>
  <r>
    <x v="109"/>
    <x v="8"/>
    <x v="4"/>
    <n v="50000"/>
  </r>
  <r>
    <x v="109"/>
    <x v="3"/>
    <x v="3"/>
    <n v="60000"/>
  </r>
  <r>
    <x v="109"/>
    <x v="4"/>
    <x v="3"/>
    <n v="30000"/>
  </r>
  <r>
    <x v="109"/>
    <x v="4"/>
    <x v="0"/>
    <n v="30000"/>
  </r>
  <r>
    <x v="110"/>
    <x v="9"/>
    <x v="0"/>
    <n v="40000"/>
  </r>
  <r>
    <x v="110"/>
    <x v="4"/>
    <x v="4"/>
    <n v="50000"/>
  </r>
  <r>
    <x v="110"/>
    <x v="5"/>
    <x v="3"/>
    <n v="60000"/>
  </r>
  <r>
    <x v="110"/>
    <x v="6"/>
    <x v="4"/>
    <n v="30000"/>
  </r>
  <r>
    <x v="110"/>
    <x v="6"/>
    <x v="5"/>
    <n v="40000"/>
  </r>
  <r>
    <x v="111"/>
    <x v="5"/>
    <x v="4"/>
    <n v="50000"/>
  </r>
  <r>
    <x v="111"/>
    <x v="6"/>
    <x v="4"/>
    <n v="60000"/>
  </r>
  <r>
    <x v="111"/>
    <x v="2"/>
    <x v="0"/>
    <n v="25000"/>
  </r>
  <r>
    <x v="112"/>
    <x v="4"/>
    <x v="3"/>
    <n v="30000"/>
  </r>
  <r>
    <x v="112"/>
    <x v="5"/>
    <x v="2"/>
    <n v="50000"/>
  </r>
  <r>
    <x v="112"/>
    <x v="6"/>
    <x v="2"/>
    <n v="60000"/>
  </r>
  <r>
    <x v="112"/>
    <x v="6"/>
    <x v="3"/>
    <n v="30000"/>
  </r>
  <r>
    <x v="113"/>
    <x v="8"/>
    <x v="4"/>
    <n v="5000"/>
  </r>
  <r>
    <x v="113"/>
    <x v="6"/>
    <x v="2"/>
    <n v="10000"/>
  </r>
  <r>
    <x v="113"/>
    <x v="8"/>
    <x v="2"/>
    <n v="5000"/>
  </r>
  <r>
    <x v="113"/>
    <x v="9"/>
    <x v="3"/>
    <n v="10000"/>
  </r>
  <r>
    <x v="113"/>
    <x v="6"/>
    <x v="2"/>
    <n v="10000"/>
  </r>
  <r>
    <x v="114"/>
    <x v="8"/>
    <x v="2"/>
    <n v="5000"/>
  </r>
  <r>
    <x v="114"/>
    <x v="9"/>
    <x v="3"/>
    <n v="10000"/>
  </r>
  <r>
    <x v="114"/>
    <x v="6"/>
    <x v="0"/>
    <n v="15000"/>
  </r>
  <r>
    <x v="114"/>
    <x v="7"/>
    <x v="4"/>
    <n v="10000"/>
  </r>
  <r>
    <x v="115"/>
    <x v="3"/>
    <x v="4"/>
    <n v="15000"/>
  </r>
  <r>
    <x v="115"/>
    <x v="4"/>
    <x v="3"/>
    <n v="25000"/>
  </r>
  <r>
    <x v="115"/>
    <x v="4"/>
    <x v="3"/>
    <n v="30000"/>
  </r>
  <r>
    <x v="115"/>
    <x v="5"/>
    <x v="5"/>
    <n v="50000"/>
  </r>
  <r>
    <x v="115"/>
    <x v="6"/>
    <x v="2"/>
    <n v="60000"/>
  </r>
  <r>
    <x v="115"/>
    <x v="6"/>
    <x v="2"/>
    <n v="30000"/>
  </r>
  <r>
    <x v="116"/>
    <x v="8"/>
    <x v="0"/>
    <n v="50000"/>
  </r>
  <r>
    <x v="116"/>
    <x v="9"/>
    <x v="0"/>
    <n v="60000"/>
  </r>
  <r>
    <x v="116"/>
    <x v="3"/>
    <x v="0"/>
    <n v="30000"/>
  </r>
  <r>
    <x v="116"/>
    <x v="4"/>
    <x v="2"/>
    <n v="60000"/>
  </r>
  <r>
    <x v="117"/>
    <x v="5"/>
    <x v="3"/>
    <n v="30000"/>
  </r>
  <r>
    <x v="117"/>
    <x v="8"/>
    <x v="5"/>
    <n v="50000"/>
  </r>
  <r>
    <x v="117"/>
    <x v="9"/>
    <x v="0"/>
    <n v="60000"/>
  </r>
  <r>
    <x v="117"/>
    <x v="3"/>
    <x v="4"/>
    <n v="30000"/>
  </r>
  <r>
    <x v="117"/>
    <x v="4"/>
    <x v="5"/>
    <n v="15000"/>
  </r>
  <r>
    <x v="117"/>
    <x v="5"/>
    <x v="4"/>
    <n v="10000"/>
  </r>
  <r>
    <x v="118"/>
    <x v="6"/>
    <x v="5"/>
    <n v="5000"/>
  </r>
  <r>
    <x v="118"/>
    <x v="9"/>
    <x v="5"/>
    <n v="5000"/>
  </r>
  <r>
    <x v="118"/>
    <x v="3"/>
    <x v="5"/>
    <n v="10000"/>
  </r>
  <r>
    <x v="118"/>
    <x v="8"/>
    <x v="2"/>
    <n v="15000"/>
  </r>
  <r>
    <x v="118"/>
    <x v="2"/>
    <x v="5"/>
    <n v="25000"/>
  </r>
  <r>
    <x v="119"/>
    <x v="1"/>
    <x v="3"/>
    <n v="30000"/>
  </r>
  <r>
    <x v="119"/>
    <x v="3"/>
    <x v="2"/>
    <n v="50000"/>
  </r>
  <r>
    <x v="119"/>
    <x v="6"/>
    <x v="0"/>
    <n v="15000"/>
  </r>
  <r>
    <x v="119"/>
    <x v="7"/>
    <x v="4"/>
    <n v="10000"/>
  </r>
  <r>
    <x v="119"/>
    <x v="3"/>
    <x v="4"/>
    <n v="15000"/>
  </r>
  <r>
    <x v="119"/>
    <x v="4"/>
    <x v="3"/>
    <n v="25000"/>
  </r>
  <r>
    <x v="119"/>
    <x v="5"/>
    <x v="0"/>
    <n v="15000"/>
  </r>
  <r>
    <x v="119"/>
    <x v="6"/>
    <x v="2"/>
    <n v="25000"/>
  </r>
  <r>
    <x v="120"/>
    <x v="7"/>
    <x v="0"/>
    <n v="30000"/>
  </r>
  <r>
    <x v="120"/>
    <x v="4"/>
    <x v="3"/>
    <n v="30000"/>
  </r>
  <r>
    <x v="120"/>
    <x v="5"/>
    <x v="5"/>
    <n v="50000"/>
  </r>
  <r>
    <x v="120"/>
    <x v="6"/>
    <x v="2"/>
    <n v="60000"/>
  </r>
  <r>
    <x v="120"/>
    <x v="6"/>
    <x v="2"/>
    <n v="30000"/>
  </r>
  <r>
    <x v="121"/>
    <x v="8"/>
    <x v="0"/>
    <n v="50000"/>
  </r>
  <r>
    <x v="121"/>
    <x v="9"/>
    <x v="0"/>
    <n v="60000"/>
  </r>
  <r>
    <x v="121"/>
    <x v="3"/>
    <x v="0"/>
    <n v="30000"/>
  </r>
  <r>
    <x v="121"/>
    <x v="4"/>
    <x v="2"/>
    <n v="5000"/>
  </r>
  <r>
    <x v="122"/>
    <x v="5"/>
    <x v="2"/>
    <n v="10000"/>
  </r>
  <r>
    <x v="122"/>
    <x v="6"/>
    <x v="3"/>
    <n v="5000"/>
  </r>
  <r>
    <x v="122"/>
    <x v="9"/>
    <x v="3"/>
    <n v="10000"/>
  </r>
  <r>
    <x v="122"/>
    <x v="6"/>
    <x v="5"/>
    <n v="30000"/>
  </r>
  <r>
    <x v="122"/>
    <x v="7"/>
    <x v="1"/>
    <n v="30000"/>
  </r>
  <r>
    <x v="122"/>
    <x v="6"/>
    <x v="1"/>
    <n v="30000"/>
  </r>
  <r>
    <x v="123"/>
    <x v="4"/>
    <x v="4"/>
    <n v="25000"/>
  </r>
  <r>
    <x v="123"/>
    <x v="5"/>
    <x v="5"/>
    <n v="30000"/>
  </r>
  <r>
    <x v="123"/>
    <x v="6"/>
    <x v="0"/>
    <n v="40000"/>
  </r>
  <r>
    <x v="123"/>
    <x v="7"/>
    <x v="1"/>
    <n v="50000"/>
  </r>
  <r>
    <x v="123"/>
    <x v="3"/>
    <x v="2"/>
    <n v="60000"/>
  </r>
  <r>
    <x v="123"/>
    <x v="4"/>
    <x v="1"/>
    <n v="30000"/>
  </r>
  <r>
    <x v="123"/>
    <x v="5"/>
    <x v="4"/>
    <n v="25000"/>
  </r>
  <r>
    <x v="123"/>
    <x v="5"/>
    <x v="4"/>
    <n v="25000"/>
  </r>
  <r>
    <x v="124"/>
    <x v="6"/>
    <x v="5"/>
    <n v="30000"/>
  </r>
  <r>
    <x v="124"/>
    <x v="8"/>
    <x v="0"/>
    <n v="40000"/>
  </r>
  <r>
    <x v="124"/>
    <x v="9"/>
    <x v="1"/>
    <n v="50000"/>
  </r>
  <r>
    <x v="124"/>
    <x v="3"/>
    <x v="2"/>
    <n v="60000"/>
  </r>
  <r>
    <x v="124"/>
    <x v="4"/>
    <x v="2"/>
    <n v="30000"/>
  </r>
  <r>
    <x v="124"/>
    <x v="5"/>
    <x v="3"/>
    <n v="5000"/>
  </r>
  <r>
    <x v="125"/>
    <x v="6"/>
    <x v="4"/>
    <n v="10000"/>
  </r>
  <r>
    <x v="125"/>
    <x v="8"/>
    <x v="5"/>
    <n v="15000"/>
  </r>
  <r>
    <x v="125"/>
    <x v="9"/>
    <x v="4"/>
    <n v="25000"/>
  </r>
  <r>
    <x v="125"/>
    <x v="6"/>
    <x v="5"/>
    <n v="30000"/>
  </r>
  <r>
    <x v="125"/>
    <x v="7"/>
    <x v="0"/>
    <n v="10000"/>
  </r>
  <r>
    <x v="126"/>
    <x v="3"/>
    <x v="1"/>
    <n v="10000"/>
  </r>
  <r>
    <x v="126"/>
    <x v="4"/>
    <x v="3"/>
    <n v="30000"/>
  </r>
  <r>
    <x v="126"/>
    <x v="4"/>
    <x v="4"/>
    <n v="5000"/>
  </r>
  <r>
    <x v="126"/>
    <x v="5"/>
    <x v="4"/>
    <n v="25000"/>
  </r>
  <r>
    <x v="126"/>
    <x v="6"/>
    <x v="5"/>
    <n v="30000"/>
  </r>
  <r>
    <x v="126"/>
    <x v="8"/>
    <x v="0"/>
    <n v="40000"/>
  </r>
  <r>
    <x v="126"/>
    <x v="8"/>
    <x v="5"/>
    <n v="15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3C7C4C-F16E-45CC-82DB-6A798D152E60}" name="Kontingenční tabulka1" cacheId="4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3:V16" firstHeaderRow="1" firstDataRow="3" firstDataCol="1"/>
  <pivotFields count="7">
    <pivotField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Row" showAll="0">
      <items count="11">
        <item x="7"/>
        <item x="9"/>
        <item x="6"/>
        <item x="4"/>
        <item x="0"/>
        <item x="5"/>
        <item x="8"/>
        <item x="2"/>
        <item x="1"/>
        <item x="3"/>
        <item t="default"/>
      </items>
    </pivotField>
    <pivotField axis="axisCol" showAll="0">
      <items count="7">
        <item x="5"/>
        <item x="1"/>
        <item x="2"/>
        <item x="0"/>
        <item x="4"/>
        <item x="3"/>
        <item t="default"/>
      </items>
    </pivotField>
    <pivotField dataField="1" numFmtId="164" showAll="0"/>
    <pivotField dataField="1" dragToRow="0" dragToCol="0" dragToPage="0" showAll="0" defaultSubtota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ragToRow="0" dragToCol="0" dragToPage="0" showAll="0" defaultSubtota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2"/>
    <field x="-2"/>
  </colFields>
  <colItems count="21">
    <i>
      <x/>
      <x/>
    </i>
    <i r="1" i="1">
      <x v="1"/>
    </i>
    <i r="1" i="2">
      <x v="2"/>
    </i>
    <i>
      <x v="1"/>
      <x/>
    </i>
    <i r="1" i="1">
      <x v="1"/>
    </i>
    <i r="1" i="2">
      <x v="2"/>
    </i>
    <i>
      <x v="2"/>
      <x/>
    </i>
    <i r="1" i="1">
      <x v="1"/>
    </i>
    <i r="1" i="2">
      <x v="2"/>
    </i>
    <i>
      <x v="3"/>
      <x/>
    </i>
    <i r="1" i="1">
      <x v="1"/>
    </i>
    <i r="1" i="2">
      <x v="2"/>
    </i>
    <i>
      <x v="4"/>
      <x/>
    </i>
    <i r="1" i="1">
      <x v="1"/>
    </i>
    <i r="1" i="2">
      <x v="2"/>
    </i>
    <i>
      <x v="5"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Součet z cena" fld="3" baseField="1" baseItem="0" numFmtId="164"/>
    <dataField name="Průměr z cena2" fld="3" subtotal="average" baseField="1" baseItem="0" numFmtId="164"/>
    <dataField name="Součet z prémie" fld="4" baseField="0" baseItem="0" numFmtId="164"/>
  </dataFields>
  <pivotTableStyleInfo name="PivotStyleDark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163181-3A63-469A-BAB5-547E4068C9CA}" name="Kontingenční tabulka7" cacheId="4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 rowHeaderCaption="typ" colHeaderCaption="datum">
  <location ref="B20:I28" firstHeaderRow="1" firstDataRow="2" firstDataCol="1"/>
  <pivotFields count="7">
    <pivotField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showAll="0"/>
    <pivotField axis="axisRow" showAll="0">
      <items count="7">
        <item sd="0" x="5"/>
        <item sd="0" x="1"/>
        <item sd="0" x="2"/>
        <item sd="0" x="0"/>
        <item sd="0" x="4"/>
        <item sd="0" x="3"/>
        <item t="default"/>
      </items>
    </pivotField>
    <pivotField dataField="1" numFmtId="164" showAll="0"/>
    <pivotField dragToRow="0" dragToCol="0" dragToPage="0" showAll="0" defaultSubtota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ragToRow="0" dragToCol="0" dragToPage="0" showAll="0" defaultSubtota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7"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OBRAT" fld="3" baseField="2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488B97-C3D0-400B-81F4-424681289227}" name="Kontingenční tabulka8" cacheId="4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 colHeaderCaption="datum">
  <location ref="Q7:CQ16" firstHeaderRow="1" firstDataRow="3" firstDataCol="1" rowPageCount="1" colPageCount="1"/>
  <pivotFields count="7">
    <pivotField axis="axisCol"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Page" showAll="0">
      <items count="11">
        <item x="7"/>
        <item x="9"/>
        <item x="6"/>
        <item x="4"/>
        <item x="0"/>
        <item x="5"/>
        <item x="8"/>
        <item x="2"/>
        <item x="1"/>
        <item x="3"/>
        <item t="default"/>
      </items>
    </pivotField>
    <pivotField axis="axisRow" showAll="0">
      <items count="7">
        <item sd="0" x="5"/>
        <item sd="0" x="1"/>
        <item sd="0" x="2"/>
        <item sd="0" x="0"/>
        <item sd="0" x="4"/>
        <item sd="0" x="3"/>
        <item t="default"/>
      </items>
    </pivotField>
    <pivotField dataField="1" numFmtId="164" showAll="0"/>
    <pivotField dragToRow="0" dragToCol="0" dragToPage="0" showAll="0" defaultSubtota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ragToRow="0" dragToCol="0" dragToPage="0" showAll="0" defaultSubtota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2">
    <field x="5"/>
    <field x="0"/>
  </colFields>
  <colItems count="78">
    <i>
      <x v="1"/>
      <x/>
    </i>
    <i r="1">
      <x v="1"/>
    </i>
    <i r="1">
      <x v="2"/>
    </i>
    <i r="1">
      <x v="4"/>
    </i>
    <i r="1">
      <x v="5"/>
    </i>
    <i r="1">
      <x v="8"/>
    </i>
    <i r="1">
      <x v="9"/>
    </i>
    <i r="1">
      <x v="12"/>
    </i>
    <i r="1">
      <x v="14"/>
    </i>
    <i r="1">
      <x v="16"/>
    </i>
    <i r="1">
      <x v="19"/>
    </i>
    <i t="default">
      <x v="1"/>
    </i>
    <i>
      <x v="2"/>
      <x v="20"/>
    </i>
    <i r="1">
      <x v="21"/>
    </i>
    <i r="1">
      <x v="22"/>
    </i>
    <i r="1">
      <x v="24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4"/>
    </i>
    <i r="1">
      <x v="35"/>
    </i>
    <i r="1">
      <x v="37"/>
    </i>
    <i t="default">
      <x v="2"/>
    </i>
    <i>
      <x v="3"/>
      <x v="40"/>
    </i>
    <i r="1">
      <x v="41"/>
    </i>
    <i r="1">
      <x v="43"/>
    </i>
    <i r="1">
      <x v="45"/>
    </i>
    <i r="1">
      <x v="46"/>
    </i>
    <i r="1">
      <x v="48"/>
    </i>
    <i r="1">
      <x v="49"/>
    </i>
    <i r="1">
      <x v="53"/>
    </i>
    <i r="1">
      <x v="55"/>
    </i>
    <i r="1">
      <x v="60"/>
    </i>
    <i t="default">
      <x v="3"/>
    </i>
    <i>
      <x v="4"/>
      <x v="62"/>
    </i>
    <i r="1">
      <x v="64"/>
    </i>
    <i r="1">
      <x v="68"/>
    </i>
    <i r="1">
      <x v="70"/>
    </i>
    <i r="1">
      <x v="72"/>
    </i>
    <i r="1">
      <x v="75"/>
    </i>
    <i r="1">
      <x v="76"/>
    </i>
    <i r="1">
      <x v="77"/>
    </i>
    <i r="1">
      <x v="79"/>
    </i>
    <i r="1">
      <x v="80"/>
    </i>
    <i r="1">
      <x v="81"/>
    </i>
    <i r="1">
      <x v="82"/>
    </i>
    <i t="default">
      <x v="4"/>
    </i>
    <i>
      <x v="5"/>
      <x v="84"/>
    </i>
    <i r="1">
      <x v="87"/>
    </i>
    <i r="1">
      <x v="89"/>
    </i>
    <i r="1">
      <x v="91"/>
    </i>
    <i r="1">
      <x v="92"/>
    </i>
    <i r="1">
      <x v="94"/>
    </i>
    <i r="1">
      <x v="96"/>
    </i>
    <i r="1">
      <x v="97"/>
    </i>
    <i r="1">
      <x v="98"/>
    </i>
    <i r="1">
      <x v="99"/>
    </i>
    <i r="1">
      <x v="103"/>
    </i>
    <i t="default">
      <x v="5"/>
    </i>
    <i>
      <x v="6"/>
      <x v="107"/>
    </i>
    <i r="1">
      <x v="108"/>
    </i>
    <i r="1">
      <x v="109"/>
    </i>
    <i r="1">
      <x v="110"/>
    </i>
    <i r="1">
      <x v="112"/>
    </i>
    <i r="1">
      <x v="115"/>
    </i>
    <i r="1">
      <x v="116"/>
    </i>
    <i r="1">
      <x v="117"/>
    </i>
    <i r="1">
      <x v="119"/>
    </i>
    <i r="1">
      <x v="120"/>
    </i>
    <i r="1">
      <x v="121"/>
    </i>
    <i r="1">
      <x v="123"/>
    </i>
    <i r="1">
      <x v="124"/>
    </i>
    <i r="1">
      <x v="126"/>
    </i>
    <i t="default">
      <x v="6"/>
    </i>
    <i t="grand">
      <x/>
    </i>
  </colItems>
  <pageFields count="1">
    <pageField fld="1" item="3" hier="-1"/>
  </pageFields>
  <dataFields count="1">
    <dataField name="Obrat" fld="3" baseField="0" baseItem="0"/>
  </dataField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6D08CB-DDEF-4F2D-8949-89D65A353C7D}" name="Kontingenční tabulka9" cacheId="4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19:H31" firstHeaderRow="1" firstDataRow="2" firstDataCol="1"/>
  <pivotFields count="7">
    <pivotField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Row" showAll="0">
      <items count="11">
        <item x="7"/>
        <item x="9"/>
        <item x="6"/>
        <item x="4"/>
        <item x="0"/>
        <item x="5"/>
        <item x="8"/>
        <item x="2"/>
        <item x="1"/>
        <item x="3"/>
        <item t="default"/>
      </items>
    </pivotField>
    <pivotField axis="axisCol" showAll="0">
      <items count="7">
        <item x="5"/>
        <item x="1"/>
        <item x="2"/>
        <item x="0"/>
        <item x="4"/>
        <item x="3"/>
        <item t="default"/>
      </items>
    </pivotField>
    <pivotField dataField="1" numFmtId="164" showAll="0"/>
    <pivotField dragToRow="0" dragToCol="0" dragToPage="0" showAll="0" defaultSubtota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ragToRow="0" dragToCol="0" dragToPage="0" showAll="0" defaultSubtota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učet z cena" fld="3" baseField="0" baseItem="0"/>
  </dataFields>
  <pivotTableStyleInfo name="PivotStyleDark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8F85A3-DFC8-4873-9989-C218785E72D1}" name="Kontingenční tabulka2" cacheId="4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3:H593" firstHeaderRow="1" firstDataRow="2" firstDataCol="1"/>
  <pivotFields count="7">
    <pivotField axis="axisRow"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Row" showAll="0">
      <items count="11">
        <item x="7"/>
        <item x="9"/>
        <item x="6"/>
        <item x="4"/>
        <item x="0"/>
        <item x="5"/>
        <item x="8"/>
        <item x="2"/>
        <item x="1"/>
        <item x="3"/>
        <item t="default"/>
      </items>
    </pivotField>
    <pivotField axis="axisCol" showAll="0">
      <items count="7">
        <item sd="0" x="5"/>
        <item sd="0" x="1"/>
        <item sd="0" x="2"/>
        <item sd="0" x="0"/>
        <item sd="0" x="4"/>
        <item sd="0" x="3"/>
        <item t="default"/>
      </items>
    </pivotField>
    <pivotField dataField="1" numFmtId="164" showAll="0"/>
    <pivotField dragToRow="0" dragToCol="0" dragToPage="0" showAll="0" defaultSubtota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ragToRow="0" dragToCol="0" dragToPage="0" showAll="0" defaultSubtotal="0"/>
  </pivotFields>
  <rowFields count="3">
    <field x="1"/>
    <field x="5"/>
    <field x="0"/>
  </rowFields>
  <rowItems count="589">
    <i>
      <x/>
    </i>
    <i r="1">
      <x v="1"/>
    </i>
    <i r="2">
      <x v="1"/>
    </i>
    <i r="2">
      <x v="4"/>
    </i>
    <i r="2">
      <x v="12"/>
    </i>
    <i r="2">
      <x v="18"/>
    </i>
    <i r="1">
      <x v="2"/>
    </i>
    <i r="2">
      <x v="22"/>
    </i>
    <i r="2">
      <x v="25"/>
    </i>
    <i r="2">
      <x v="31"/>
    </i>
    <i r="2">
      <x v="38"/>
    </i>
    <i r="2">
      <x v="39"/>
    </i>
    <i r="1">
      <x v="3"/>
    </i>
    <i r="2">
      <x v="41"/>
    </i>
    <i r="2">
      <x v="44"/>
    </i>
    <i r="2">
      <x v="47"/>
    </i>
    <i r="2">
      <x v="48"/>
    </i>
    <i r="2">
      <x v="59"/>
    </i>
    <i r="1">
      <x v="4"/>
    </i>
    <i r="2">
      <x v="62"/>
    </i>
    <i r="2">
      <x v="71"/>
    </i>
    <i r="2">
      <x v="79"/>
    </i>
    <i r="1">
      <x v="5"/>
    </i>
    <i r="2">
      <x v="83"/>
    </i>
    <i r="2">
      <x v="87"/>
    </i>
    <i r="2">
      <x v="90"/>
    </i>
    <i r="2">
      <x v="96"/>
    </i>
    <i r="2">
      <x v="97"/>
    </i>
    <i r="2">
      <x v="99"/>
    </i>
    <i r="2">
      <x v="100"/>
    </i>
    <i r="2">
      <x v="104"/>
    </i>
    <i r="1">
      <x v="6"/>
    </i>
    <i r="2">
      <x v="114"/>
    </i>
    <i r="2">
      <x v="119"/>
    </i>
    <i r="2">
      <x v="120"/>
    </i>
    <i r="2">
      <x v="122"/>
    </i>
    <i r="2">
      <x v="123"/>
    </i>
    <i r="2">
      <x v="125"/>
    </i>
    <i>
      <x v="1"/>
    </i>
    <i r="1">
      <x v="1"/>
    </i>
    <i r="2">
      <x v="1"/>
    </i>
    <i r="2">
      <x v="2"/>
    </i>
    <i r="2">
      <x v="4"/>
    </i>
    <i r="2">
      <x v="8"/>
    </i>
    <i r="2">
      <x v="12"/>
    </i>
    <i r="2">
      <x v="15"/>
    </i>
    <i r="2">
      <x v="16"/>
    </i>
    <i r="2">
      <x v="17"/>
    </i>
    <i r="1">
      <x v="2"/>
    </i>
    <i r="2">
      <x v="21"/>
    </i>
    <i r="2">
      <x v="22"/>
    </i>
    <i r="2">
      <x v="23"/>
    </i>
    <i r="2">
      <x v="27"/>
    </i>
    <i r="2">
      <x v="29"/>
    </i>
    <i r="2">
      <x v="33"/>
    </i>
    <i r="2">
      <x v="39"/>
    </i>
    <i r="1">
      <x v="3"/>
    </i>
    <i r="2">
      <x v="40"/>
    </i>
    <i r="2">
      <x v="41"/>
    </i>
    <i r="2">
      <x v="43"/>
    </i>
    <i r="2">
      <x v="45"/>
    </i>
    <i r="2">
      <x v="48"/>
    </i>
    <i r="2">
      <x v="59"/>
    </i>
    <i r="1">
      <x v="4"/>
    </i>
    <i r="2">
      <x v="61"/>
    </i>
    <i r="2">
      <x v="63"/>
    </i>
    <i r="2">
      <x v="65"/>
    </i>
    <i r="2">
      <x v="67"/>
    </i>
    <i r="2">
      <x v="71"/>
    </i>
    <i r="2">
      <x v="72"/>
    </i>
    <i r="2">
      <x v="73"/>
    </i>
    <i r="2">
      <x v="75"/>
    </i>
    <i r="2">
      <x v="77"/>
    </i>
    <i r="2">
      <x v="79"/>
    </i>
    <i r="1">
      <x v="5"/>
    </i>
    <i r="2">
      <x v="83"/>
    </i>
    <i r="2">
      <x v="86"/>
    </i>
    <i r="2">
      <x v="88"/>
    </i>
    <i r="2">
      <x v="89"/>
    </i>
    <i r="2">
      <x v="91"/>
    </i>
    <i r="2">
      <x v="93"/>
    </i>
    <i r="2">
      <x v="96"/>
    </i>
    <i r="2">
      <x v="99"/>
    </i>
    <i r="1">
      <x v="6"/>
    </i>
    <i r="2">
      <x v="106"/>
    </i>
    <i r="2">
      <x v="107"/>
    </i>
    <i r="2">
      <x v="110"/>
    </i>
    <i r="2">
      <x v="113"/>
    </i>
    <i r="2">
      <x v="114"/>
    </i>
    <i r="2">
      <x v="116"/>
    </i>
    <i r="2">
      <x v="117"/>
    </i>
    <i r="2">
      <x v="118"/>
    </i>
    <i r="2">
      <x v="121"/>
    </i>
    <i r="2">
      <x v="122"/>
    </i>
    <i r="2">
      <x v="124"/>
    </i>
    <i r="2">
      <x v="125"/>
    </i>
    <i>
      <x v="2"/>
    </i>
    <i r="1">
      <x v="1"/>
    </i>
    <i r="2">
      <x/>
    </i>
    <i r="2">
      <x v="2"/>
    </i>
    <i r="2">
      <x v="3"/>
    </i>
    <i r="2">
      <x v="4"/>
    </i>
    <i r="2">
      <x v="5"/>
    </i>
    <i r="2">
      <x v="6"/>
    </i>
    <i r="2">
      <x v="8"/>
    </i>
    <i r="2">
      <x v="9"/>
    </i>
    <i r="2">
      <x v="12"/>
    </i>
    <i r="2">
      <x v="13"/>
    </i>
    <i r="2">
      <x v="14"/>
    </i>
    <i r="2">
      <x v="17"/>
    </i>
    <i r="2">
      <x v="18"/>
    </i>
    <i r="1">
      <x v="2"/>
    </i>
    <i r="2">
      <x v="21"/>
    </i>
    <i r="2">
      <x v="22"/>
    </i>
    <i r="2">
      <x v="23"/>
    </i>
    <i r="2">
      <x v="25"/>
    </i>
    <i r="2">
      <x v="26"/>
    </i>
    <i r="2">
      <x v="27"/>
    </i>
    <i r="2">
      <x v="29"/>
    </i>
    <i r="2">
      <x v="31"/>
    </i>
    <i r="2">
      <x v="34"/>
    </i>
    <i r="2">
      <x v="38"/>
    </i>
    <i r="2">
      <x v="39"/>
    </i>
    <i r="1">
      <x v="3"/>
    </i>
    <i r="2">
      <x v="41"/>
    </i>
    <i r="2">
      <x v="42"/>
    </i>
    <i r="2">
      <x v="43"/>
    </i>
    <i r="2">
      <x v="44"/>
    </i>
    <i r="2">
      <x v="46"/>
    </i>
    <i r="2">
      <x v="49"/>
    </i>
    <i r="2">
      <x v="60"/>
    </i>
    <i r="1">
      <x v="4"/>
    </i>
    <i r="2">
      <x v="61"/>
    </i>
    <i r="2">
      <x v="62"/>
    </i>
    <i r="2">
      <x v="63"/>
    </i>
    <i r="2">
      <x v="65"/>
    </i>
    <i r="2">
      <x v="70"/>
    </i>
    <i r="2">
      <x v="71"/>
    </i>
    <i r="2">
      <x v="73"/>
    </i>
    <i r="2">
      <x v="75"/>
    </i>
    <i r="2">
      <x v="78"/>
    </i>
    <i r="2">
      <x v="79"/>
    </i>
    <i r="2">
      <x v="81"/>
    </i>
    <i r="1">
      <x v="5"/>
    </i>
    <i r="2">
      <x v="83"/>
    </i>
    <i r="2">
      <x v="85"/>
    </i>
    <i r="2">
      <x v="86"/>
    </i>
    <i r="2">
      <x v="87"/>
    </i>
    <i r="2">
      <x v="88"/>
    </i>
    <i r="2">
      <x v="89"/>
    </i>
    <i r="2">
      <x v="90"/>
    </i>
    <i r="2">
      <x v="92"/>
    </i>
    <i r="2">
      <x v="93"/>
    </i>
    <i r="2">
      <x v="94"/>
    </i>
    <i r="2">
      <x v="96"/>
    </i>
    <i r="2">
      <x v="97"/>
    </i>
    <i r="2">
      <x v="99"/>
    </i>
    <i r="2">
      <x v="100"/>
    </i>
    <i r="2">
      <x v="103"/>
    </i>
    <i r="1">
      <x v="6"/>
    </i>
    <i r="2">
      <x v="108"/>
    </i>
    <i r="2">
      <x v="110"/>
    </i>
    <i r="2">
      <x v="111"/>
    </i>
    <i r="2">
      <x v="112"/>
    </i>
    <i r="2">
      <x v="113"/>
    </i>
    <i r="2">
      <x v="114"/>
    </i>
    <i r="2">
      <x v="115"/>
    </i>
    <i r="2">
      <x v="118"/>
    </i>
    <i r="2">
      <x v="119"/>
    </i>
    <i r="2">
      <x v="120"/>
    </i>
    <i r="2">
      <x v="122"/>
    </i>
    <i r="2">
      <x v="123"/>
    </i>
    <i r="2">
      <x v="124"/>
    </i>
    <i r="2">
      <x v="125"/>
    </i>
    <i r="2">
      <x v="126"/>
    </i>
    <i>
      <x v="3"/>
    </i>
    <i r="1">
      <x v="1"/>
    </i>
    <i r="2">
      <x/>
    </i>
    <i r="2">
      <x v="1"/>
    </i>
    <i r="2">
      <x v="2"/>
    </i>
    <i r="2">
      <x v="4"/>
    </i>
    <i r="2">
      <x v="5"/>
    </i>
    <i r="2">
      <x v="8"/>
    </i>
    <i r="2">
      <x v="9"/>
    </i>
    <i r="2">
      <x v="12"/>
    </i>
    <i r="2">
      <x v="14"/>
    </i>
    <i r="2">
      <x v="16"/>
    </i>
    <i r="2">
      <x v="19"/>
    </i>
    <i r="1">
      <x v="2"/>
    </i>
    <i r="2">
      <x v="20"/>
    </i>
    <i r="2">
      <x v="21"/>
    </i>
    <i r="2">
      <x v="22"/>
    </i>
    <i r="2">
      <x v="24"/>
    </i>
    <i r="2">
      <x v="26"/>
    </i>
    <i r="2">
      <x v="27"/>
    </i>
    <i r="2">
      <x v="28"/>
    </i>
    <i r="2">
      <x v="29"/>
    </i>
    <i r="2">
      <x v="31"/>
    </i>
    <i r="2">
      <x v="32"/>
    </i>
    <i r="2">
      <x v="34"/>
    </i>
    <i r="2">
      <x v="35"/>
    </i>
    <i r="2">
      <x v="37"/>
    </i>
    <i r="1">
      <x v="3"/>
    </i>
    <i r="2">
      <x v="40"/>
    </i>
    <i r="2">
      <x v="41"/>
    </i>
    <i r="2">
      <x v="43"/>
    </i>
    <i r="2">
      <x v="45"/>
    </i>
    <i r="2">
      <x v="46"/>
    </i>
    <i r="2">
      <x v="48"/>
    </i>
    <i r="2">
      <x v="49"/>
    </i>
    <i r="2">
      <x v="53"/>
    </i>
    <i r="2">
      <x v="55"/>
    </i>
    <i r="2">
      <x v="60"/>
    </i>
    <i r="1">
      <x v="4"/>
    </i>
    <i r="2">
      <x v="62"/>
    </i>
    <i r="2">
      <x v="64"/>
    </i>
    <i r="2">
      <x v="68"/>
    </i>
    <i r="2">
      <x v="70"/>
    </i>
    <i r="2">
      <x v="72"/>
    </i>
    <i r="2">
      <x v="75"/>
    </i>
    <i r="2">
      <x v="76"/>
    </i>
    <i r="2">
      <x v="77"/>
    </i>
    <i r="2">
      <x v="79"/>
    </i>
    <i r="2">
      <x v="80"/>
    </i>
    <i r="2">
      <x v="81"/>
    </i>
    <i r="2">
      <x v="82"/>
    </i>
    <i r="1">
      <x v="5"/>
    </i>
    <i r="2">
      <x v="84"/>
    </i>
    <i r="2">
      <x v="87"/>
    </i>
    <i r="2">
      <x v="89"/>
    </i>
    <i r="2">
      <x v="91"/>
    </i>
    <i r="2">
      <x v="92"/>
    </i>
    <i r="2">
      <x v="94"/>
    </i>
    <i r="2">
      <x v="96"/>
    </i>
    <i r="2">
      <x v="97"/>
    </i>
    <i r="2">
      <x v="98"/>
    </i>
    <i r="2">
      <x v="99"/>
    </i>
    <i r="2">
      <x v="103"/>
    </i>
    <i r="1">
      <x v="6"/>
    </i>
    <i r="2">
      <x v="107"/>
    </i>
    <i r="2">
      <x v="108"/>
    </i>
    <i r="2">
      <x v="109"/>
    </i>
    <i r="2">
      <x v="110"/>
    </i>
    <i r="2">
      <x v="112"/>
    </i>
    <i r="2">
      <x v="115"/>
    </i>
    <i r="2">
      <x v="116"/>
    </i>
    <i r="2">
      <x v="117"/>
    </i>
    <i r="2">
      <x v="119"/>
    </i>
    <i r="2">
      <x v="120"/>
    </i>
    <i r="2">
      <x v="121"/>
    </i>
    <i r="2">
      <x v="123"/>
    </i>
    <i r="2">
      <x v="124"/>
    </i>
    <i r="2">
      <x v="126"/>
    </i>
    <i>
      <x v="4"/>
    </i>
    <i r="1">
      <x v="1"/>
    </i>
    <i r="2">
      <x/>
    </i>
    <i r="2">
      <x v="10"/>
    </i>
    <i r="2">
      <x v="13"/>
    </i>
    <i r="2">
      <x v="15"/>
    </i>
    <i r="2">
      <x v="18"/>
    </i>
    <i r="2">
      <x v="19"/>
    </i>
    <i r="1">
      <x v="2"/>
    </i>
    <i r="2">
      <x v="24"/>
    </i>
    <i r="2">
      <x v="25"/>
    </i>
    <i r="2">
      <x v="27"/>
    </i>
    <i r="2">
      <x v="31"/>
    </i>
    <i r="2">
      <x v="36"/>
    </i>
    <i r="1">
      <x v="3"/>
    </i>
    <i r="2">
      <x v="45"/>
    </i>
    <i r="2">
      <x v="47"/>
    </i>
    <i r="2">
      <x v="50"/>
    </i>
    <i r="2">
      <x v="53"/>
    </i>
    <i r="2">
      <x v="54"/>
    </i>
    <i r="2">
      <x v="55"/>
    </i>
    <i r="2">
      <x v="58"/>
    </i>
    <i r="2">
      <x v="59"/>
    </i>
    <i r="1">
      <x v="4"/>
    </i>
    <i r="2">
      <x v="68"/>
    </i>
    <i r="2">
      <x v="69"/>
    </i>
    <i r="2">
      <x v="73"/>
    </i>
    <i r="2">
      <x v="77"/>
    </i>
    <i r="2">
      <x v="79"/>
    </i>
    <i r="2">
      <x v="81"/>
    </i>
    <i r="1">
      <x v="5"/>
    </i>
    <i r="2">
      <x v="83"/>
    </i>
    <i r="2">
      <x v="95"/>
    </i>
    <i r="2">
      <x v="98"/>
    </i>
    <i>
      <x v="5"/>
    </i>
    <i r="1">
      <x v="1"/>
    </i>
    <i r="2">
      <x/>
    </i>
    <i r="2">
      <x v="1"/>
    </i>
    <i r="2">
      <x v="3"/>
    </i>
    <i r="2">
      <x v="5"/>
    </i>
    <i r="2">
      <x v="8"/>
    </i>
    <i r="2">
      <x v="9"/>
    </i>
    <i r="2">
      <x v="12"/>
    </i>
    <i r="2">
      <x v="14"/>
    </i>
    <i r="2">
      <x v="17"/>
    </i>
    <i r="1">
      <x v="2"/>
    </i>
    <i r="2">
      <x v="22"/>
    </i>
    <i r="2">
      <x v="24"/>
    </i>
    <i r="2">
      <x v="26"/>
    </i>
    <i r="2">
      <x v="27"/>
    </i>
    <i r="2">
      <x v="29"/>
    </i>
    <i r="2">
      <x v="31"/>
    </i>
    <i r="2">
      <x v="34"/>
    </i>
    <i r="2">
      <x v="36"/>
    </i>
    <i r="2">
      <x v="38"/>
    </i>
    <i r="1">
      <x v="3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50"/>
    </i>
    <i r="2">
      <x v="52"/>
    </i>
    <i r="2">
      <x v="53"/>
    </i>
    <i r="2">
      <x v="56"/>
    </i>
    <i r="2">
      <x v="57"/>
    </i>
    <i r="2">
      <x v="60"/>
    </i>
    <i r="1">
      <x v="4"/>
    </i>
    <i r="2">
      <x v="62"/>
    </i>
    <i r="2">
      <x v="64"/>
    </i>
    <i r="2">
      <x v="66"/>
    </i>
    <i r="2">
      <x v="69"/>
    </i>
    <i r="2">
      <x v="72"/>
    </i>
    <i r="2">
      <x v="74"/>
    </i>
    <i r="2">
      <x v="76"/>
    </i>
    <i r="2">
      <x v="78"/>
    </i>
    <i r="2">
      <x v="79"/>
    </i>
    <i r="2">
      <x v="81"/>
    </i>
    <i r="1">
      <x v="5"/>
    </i>
    <i r="2">
      <x v="83"/>
    </i>
    <i r="2">
      <x v="84"/>
    </i>
    <i r="2">
      <x v="87"/>
    </i>
    <i r="2">
      <x v="89"/>
    </i>
    <i r="2">
      <x v="92"/>
    </i>
    <i r="2">
      <x v="93"/>
    </i>
    <i r="2">
      <x v="94"/>
    </i>
    <i r="2">
      <x v="97"/>
    </i>
    <i r="2">
      <x v="100"/>
    </i>
    <i r="2">
      <x v="101"/>
    </i>
    <i r="2">
      <x v="102"/>
    </i>
    <i r="2">
      <x v="103"/>
    </i>
    <i r="2">
      <x v="104"/>
    </i>
    <i r="1">
      <x v="6"/>
    </i>
    <i r="2">
      <x v="107"/>
    </i>
    <i r="2">
      <x v="108"/>
    </i>
    <i r="2">
      <x v="110"/>
    </i>
    <i r="2">
      <x v="111"/>
    </i>
    <i r="2">
      <x v="112"/>
    </i>
    <i r="2">
      <x v="115"/>
    </i>
    <i r="2">
      <x v="117"/>
    </i>
    <i r="2">
      <x v="119"/>
    </i>
    <i r="2">
      <x v="120"/>
    </i>
    <i r="2">
      <x v="122"/>
    </i>
    <i r="2">
      <x v="123"/>
    </i>
    <i r="2">
      <x v="124"/>
    </i>
    <i r="2">
      <x v="126"/>
    </i>
    <i>
      <x v="6"/>
    </i>
    <i r="1">
      <x v="1"/>
    </i>
    <i r="2">
      <x v="1"/>
    </i>
    <i r="2">
      <x v="2"/>
    </i>
    <i r="2">
      <x v="3"/>
    </i>
    <i r="2">
      <x v="7"/>
    </i>
    <i r="2">
      <x v="10"/>
    </i>
    <i r="2">
      <x v="12"/>
    </i>
    <i r="2">
      <x v="15"/>
    </i>
    <i r="2">
      <x v="16"/>
    </i>
    <i r="2">
      <x v="17"/>
    </i>
    <i r="1">
      <x v="2"/>
    </i>
    <i r="2">
      <x v="21"/>
    </i>
    <i r="2">
      <x v="22"/>
    </i>
    <i r="2">
      <x v="23"/>
    </i>
    <i r="2">
      <x v="27"/>
    </i>
    <i r="2">
      <x v="30"/>
    </i>
    <i r="2">
      <x v="33"/>
    </i>
    <i r="2">
      <x v="35"/>
    </i>
    <i r="1">
      <x v="3"/>
    </i>
    <i r="2">
      <x v="41"/>
    </i>
    <i r="2">
      <x v="42"/>
    </i>
    <i r="2">
      <x v="43"/>
    </i>
    <i r="2">
      <x v="46"/>
    </i>
    <i r="2">
      <x v="50"/>
    </i>
    <i r="2">
      <x v="52"/>
    </i>
    <i r="2">
      <x v="57"/>
    </i>
    <i r="1">
      <x v="4"/>
    </i>
    <i r="2">
      <x v="61"/>
    </i>
    <i r="2">
      <x v="63"/>
    </i>
    <i r="2">
      <x v="65"/>
    </i>
    <i r="2">
      <x v="70"/>
    </i>
    <i r="2">
      <x v="72"/>
    </i>
    <i r="2">
      <x v="73"/>
    </i>
    <i r="2">
      <x v="74"/>
    </i>
    <i r="2">
      <x v="80"/>
    </i>
    <i r="2">
      <x v="81"/>
    </i>
    <i r="1">
      <x v="5"/>
    </i>
    <i r="2">
      <x v="83"/>
    </i>
    <i r="2">
      <x v="85"/>
    </i>
    <i r="2">
      <x v="86"/>
    </i>
    <i r="2">
      <x v="88"/>
    </i>
    <i r="2">
      <x v="90"/>
    </i>
    <i r="2">
      <x v="93"/>
    </i>
    <i r="2">
      <x v="101"/>
    </i>
    <i r="2">
      <x v="104"/>
    </i>
    <i r="1">
      <x v="6"/>
    </i>
    <i r="2">
      <x v="107"/>
    </i>
    <i r="2">
      <x v="109"/>
    </i>
    <i r="2">
      <x v="113"/>
    </i>
    <i r="2">
      <x v="114"/>
    </i>
    <i r="2">
      <x v="116"/>
    </i>
    <i r="2">
      <x v="117"/>
    </i>
    <i r="2">
      <x v="118"/>
    </i>
    <i r="2">
      <x v="121"/>
    </i>
    <i r="2">
      <x v="124"/>
    </i>
    <i r="2">
      <x v="125"/>
    </i>
    <i r="2">
      <x v="126"/>
    </i>
    <i>
      <x v="7"/>
    </i>
    <i r="1">
      <x v="1"/>
    </i>
    <i r="2">
      <x/>
    </i>
    <i r="2">
      <x v="11"/>
    </i>
    <i r="2">
      <x v="13"/>
    </i>
    <i r="2">
      <x v="15"/>
    </i>
    <i r="2">
      <x v="19"/>
    </i>
    <i r="1">
      <x v="2"/>
    </i>
    <i r="2">
      <x v="20"/>
    </i>
    <i r="2">
      <x v="24"/>
    </i>
    <i r="2">
      <x v="26"/>
    </i>
    <i r="2">
      <x v="28"/>
    </i>
    <i r="2">
      <x v="30"/>
    </i>
    <i r="2">
      <x v="32"/>
    </i>
    <i r="2">
      <x v="35"/>
    </i>
    <i r="2">
      <x v="36"/>
    </i>
    <i r="1">
      <x v="3"/>
    </i>
    <i r="2">
      <x v="46"/>
    </i>
    <i r="2">
      <x v="48"/>
    </i>
    <i r="2">
      <x v="51"/>
    </i>
    <i r="2">
      <x v="52"/>
    </i>
    <i r="2">
      <x v="53"/>
    </i>
    <i r="2">
      <x v="54"/>
    </i>
    <i r="2">
      <x v="57"/>
    </i>
    <i r="2">
      <x v="59"/>
    </i>
    <i r="1">
      <x v="4"/>
    </i>
    <i r="2">
      <x v="65"/>
    </i>
    <i r="2">
      <x v="68"/>
    </i>
    <i r="2">
      <x v="69"/>
    </i>
    <i r="2">
      <x v="70"/>
    </i>
    <i r="2">
      <x v="74"/>
    </i>
    <i r="2">
      <x v="75"/>
    </i>
    <i r="2">
      <x v="76"/>
    </i>
    <i r="2">
      <x v="77"/>
    </i>
    <i r="2">
      <x v="80"/>
    </i>
    <i r="2">
      <x v="82"/>
    </i>
    <i r="1">
      <x v="5"/>
    </i>
    <i r="2">
      <x v="84"/>
    </i>
    <i r="2">
      <x v="89"/>
    </i>
    <i r="2">
      <x v="95"/>
    </i>
    <i r="2">
      <x v="96"/>
    </i>
    <i r="2">
      <x v="98"/>
    </i>
    <i r="2">
      <x v="101"/>
    </i>
    <i r="2">
      <x v="105"/>
    </i>
    <i r="1">
      <x v="6"/>
    </i>
    <i r="2">
      <x v="111"/>
    </i>
    <i r="2">
      <x v="118"/>
    </i>
    <i>
      <x v="8"/>
    </i>
    <i r="1">
      <x v="1"/>
    </i>
    <i r="2">
      <x/>
    </i>
    <i r="2">
      <x v="11"/>
    </i>
    <i r="2">
      <x v="13"/>
    </i>
    <i r="2">
      <x v="15"/>
    </i>
    <i r="2">
      <x v="18"/>
    </i>
    <i r="1">
      <x v="2"/>
    </i>
    <i r="2">
      <x v="20"/>
    </i>
    <i r="2">
      <x v="24"/>
    </i>
    <i r="2">
      <x v="25"/>
    </i>
    <i r="2">
      <x v="28"/>
    </i>
    <i r="2">
      <x v="32"/>
    </i>
    <i r="2">
      <x v="36"/>
    </i>
    <i r="1">
      <x v="3"/>
    </i>
    <i r="2">
      <x v="47"/>
    </i>
    <i r="2">
      <x v="51"/>
    </i>
    <i r="2">
      <x v="52"/>
    </i>
    <i r="2">
      <x v="53"/>
    </i>
    <i r="2">
      <x v="54"/>
    </i>
    <i r="2">
      <x v="56"/>
    </i>
    <i r="2">
      <x v="57"/>
    </i>
    <i r="2">
      <x v="58"/>
    </i>
    <i r="1">
      <x v="4"/>
    </i>
    <i r="2">
      <x v="66"/>
    </i>
    <i r="2">
      <x v="67"/>
    </i>
    <i r="2">
      <x v="68"/>
    </i>
    <i r="2">
      <x v="69"/>
    </i>
    <i r="2">
      <x v="75"/>
    </i>
    <i r="2">
      <x v="76"/>
    </i>
    <i r="2">
      <x v="77"/>
    </i>
    <i r="2">
      <x v="81"/>
    </i>
    <i r="1">
      <x v="5"/>
    </i>
    <i r="2">
      <x v="84"/>
    </i>
    <i r="2">
      <x v="95"/>
    </i>
    <i r="2">
      <x v="98"/>
    </i>
    <i r="2">
      <x v="101"/>
    </i>
    <i r="1">
      <x v="6"/>
    </i>
    <i r="2">
      <x v="106"/>
    </i>
    <i r="2">
      <x v="119"/>
    </i>
    <i>
      <x v="9"/>
    </i>
    <i r="1">
      <x v="1"/>
    </i>
    <i r="2">
      <x/>
    </i>
    <i r="2">
      <x v="1"/>
    </i>
    <i r="2">
      <x v="2"/>
    </i>
    <i r="2">
      <x v="4"/>
    </i>
    <i r="2">
      <x v="8"/>
    </i>
    <i r="2">
      <x v="9"/>
    </i>
    <i r="2">
      <x v="10"/>
    </i>
    <i r="2">
      <x v="11"/>
    </i>
    <i r="2">
      <x v="15"/>
    </i>
    <i r="2">
      <x v="16"/>
    </i>
    <i r="2">
      <x v="18"/>
    </i>
    <i r="2">
      <x v="19"/>
    </i>
    <i r="1">
      <x v="2"/>
    </i>
    <i r="2">
      <x v="21"/>
    </i>
    <i r="2">
      <x v="22"/>
    </i>
    <i r="2">
      <x v="24"/>
    </i>
    <i r="2">
      <x v="27"/>
    </i>
    <i r="2">
      <x v="28"/>
    </i>
    <i r="2">
      <x v="30"/>
    </i>
    <i r="2">
      <x v="31"/>
    </i>
    <i r="2">
      <x v="32"/>
    </i>
    <i r="2">
      <x v="33"/>
    </i>
    <i r="2">
      <x v="35"/>
    </i>
    <i r="2">
      <x v="37"/>
    </i>
    <i r="2">
      <x v="38"/>
    </i>
    <i r="2">
      <x v="39"/>
    </i>
    <i r="1">
      <x v="3"/>
    </i>
    <i r="2">
      <x v="40"/>
    </i>
    <i r="2">
      <x v="42"/>
    </i>
    <i r="2">
      <x v="46"/>
    </i>
    <i r="2">
      <x v="47"/>
    </i>
    <i r="2">
      <x v="48"/>
    </i>
    <i r="2">
      <x v="51"/>
    </i>
    <i r="2">
      <x v="52"/>
    </i>
    <i r="2">
      <x v="53"/>
    </i>
    <i r="2">
      <x v="55"/>
    </i>
    <i r="2">
      <x v="56"/>
    </i>
    <i r="2">
      <x v="58"/>
    </i>
    <i r="2">
      <x v="59"/>
    </i>
    <i r="1">
      <x v="4"/>
    </i>
    <i r="2">
      <x v="62"/>
    </i>
    <i r="2">
      <x v="64"/>
    </i>
    <i r="2">
      <x v="65"/>
    </i>
    <i r="2">
      <x v="66"/>
    </i>
    <i r="2">
      <x v="67"/>
    </i>
    <i r="2">
      <x v="68"/>
    </i>
    <i r="2">
      <x v="70"/>
    </i>
    <i r="2">
      <x v="71"/>
    </i>
    <i r="2">
      <x v="72"/>
    </i>
    <i r="2">
      <x v="74"/>
    </i>
    <i r="2">
      <x v="75"/>
    </i>
    <i r="2">
      <x v="76"/>
    </i>
    <i r="2">
      <x v="77"/>
    </i>
    <i r="2">
      <x v="80"/>
    </i>
    <i r="2">
      <x v="81"/>
    </i>
    <i r="2">
      <x v="82"/>
    </i>
    <i r="1">
      <x v="5"/>
    </i>
    <i r="2">
      <x v="87"/>
    </i>
    <i r="2">
      <x v="89"/>
    </i>
    <i r="2">
      <x v="92"/>
    </i>
    <i r="2">
      <x v="94"/>
    </i>
    <i r="2">
      <x v="95"/>
    </i>
    <i r="2">
      <x v="97"/>
    </i>
    <i r="2">
      <x v="98"/>
    </i>
    <i r="2">
      <x v="100"/>
    </i>
    <i r="2">
      <x v="102"/>
    </i>
    <i r="2">
      <x v="104"/>
    </i>
    <i r="1">
      <x v="6"/>
    </i>
    <i r="2">
      <x v="106"/>
    </i>
    <i r="2">
      <x v="107"/>
    </i>
    <i r="2">
      <x v="108"/>
    </i>
    <i r="2">
      <x v="109"/>
    </i>
    <i r="2">
      <x v="115"/>
    </i>
    <i r="2">
      <x v="116"/>
    </i>
    <i r="2">
      <x v="117"/>
    </i>
    <i r="2">
      <x v="118"/>
    </i>
    <i r="2">
      <x v="119"/>
    </i>
    <i r="2">
      <x v="121"/>
    </i>
    <i r="2">
      <x v="123"/>
    </i>
    <i r="2">
      <x v="124"/>
    </i>
    <i r="2">
      <x v="126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Počet z cena" fld="3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2153CE-6123-4485-85F9-62E25286E573}" name="Kontingenční tabulka2" cacheId="4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 chartFormat="1">
  <location ref="A3:O12" firstHeaderRow="1" firstDataRow="3" firstDataCol="1"/>
  <pivotFields count="7">
    <pivotField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Col" showAll="0">
      <items count="11">
        <item h="1" x="7"/>
        <item h="1" x="9"/>
        <item h="1" x="6"/>
        <item x="4"/>
        <item h="1" x="0"/>
        <item x="5"/>
        <item x="8"/>
        <item x="2"/>
        <item x="1"/>
        <item x="3"/>
        <item t="default"/>
      </items>
    </pivotField>
    <pivotField axis="axisRow" showAll="0">
      <items count="7">
        <item x="5"/>
        <item x="1"/>
        <item x="2"/>
        <item x="0"/>
        <item x="4"/>
        <item x="3"/>
        <item t="default"/>
      </items>
    </pivotField>
    <pivotField dataField="1" numFmtId="164" showAll="0"/>
    <pivotField dragToRow="0" dragToCol="0" dragToPage="0" showAll="0" defaultSubtotal="0"/>
    <pivotField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dataField="1" dragToRow="0" dragToCol="0" dragToPage="0" showAll="0" defaultSubtota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2">
    <field x="1"/>
    <field x="-2"/>
  </colFields>
  <colItems count="14">
    <i>
      <x v="3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 t="grand">
      <x/>
    </i>
    <i t="grand" i="1">
      <x/>
    </i>
  </colItems>
  <dataFields count="2">
    <dataField name="Součet z cena" fld="3" baseField="0" baseItem="0"/>
    <dataField name="Součet z Sleva" fld="6" baseField="0" baseItem="0" numFmtId="164"/>
  </dataFields>
  <chartFormats count="1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6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9"/>
          </reference>
        </references>
      </pivotArea>
    </chartFormat>
    <chartFormat chart="0" format="12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2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98143-9CC1-4D39-9AAE-5011C0A528E1}" name="Kontingenční tabulka1" cacheId="4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 chartFormat="1">
  <location ref="B2:D10" firstHeaderRow="1" firstDataRow="2" firstDataCol="1"/>
  <pivotFields count="7">
    <pivotField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Col" showAll="0">
      <items count="11">
        <item h="1" x="7"/>
        <item h="1" x="9"/>
        <item h="1" x="6"/>
        <item h="1" x="4"/>
        <item h="1" x="0"/>
        <item h="1" x="5"/>
        <item h="1" x="8"/>
        <item x="2"/>
        <item h="1" x="1"/>
        <item h="1" x="3"/>
        <item t="default"/>
      </items>
    </pivotField>
    <pivotField axis="axisRow" showAll="0">
      <items count="7">
        <item x="5"/>
        <item x="1"/>
        <item x="2"/>
        <item x="0"/>
        <item x="4"/>
        <item x="3"/>
        <item t="default"/>
      </items>
    </pivotField>
    <pivotField dataField="1" numFmtId="164" showAll="0"/>
    <pivotField dragToRow="0" dragToCol="0" dragToPage="0" showAll="0" defaultSubtotal="0"/>
    <pivotField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dragToRow="0" dragToCol="0" dragToPage="0" showAll="0" defaultSubtota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"/>
  </colFields>
  <colItems count="2">
    <i>
      <x v="7"/>
    </i>
    <i t="grand">
      <x/>
    </i>
  </colItems>
  <dataFields count="1">
    <dataField name="Součet z cena" fld="3" baseField="0" baseItem="0"/>
  </dataFields>
  <chartFormats count="11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10">
      <pivotArea type="data" outline="0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2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71E07A-6210-47B3-A0B5-F332B6EB4EA1}" name="Kontingenční tabulka3" cacheId="4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20:C37" firstHeaderRow="1" firstDataRow="1" firstDataCol="0"/>
  <pivotFields count="7">
    <pivotField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showAll="0"/>
    <pivotField showAll="0"/>
    <pivotField numFmtId="164" showAll="0"/>
    <pivotField dragToRow="0" dragToCol="0" dragToPage="0" showAll="0" defaultSubtota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ragToRow="0" dragToCol="0" dragToPage="0" showAll="0" defaultSubtota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E60AC5-B557-48AA-BC91-96866B55C3C0}" name="Kontingenční tabulka1" cacheId="4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 rowHeaderCaption="obchodník" colHeaderCaption="Prodáváno">
  <location ref="A4:H16" firstHeaderRow="1" firstDataRow="2" firstDataCol="1"/>
  <pivotFields count="7">
    <pivotField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Row" showAll="0">
      <items count="11">
        <item x="7"/>
        <item x="9"/>
        <item x="6"/>
        <item x="4"/>
        <item x="0"/>
        <item x="5"/>
        <item x="8"/>
        <item x="2"/>
        <item x="1"/>
        <item x="3"/>
        <item t="default"/>
      </items>
    </pivotField>
    <pivotField axis="axisCol" showAll="0">
      <items count="7">
        <item x="5"/>
        <item x="1"/>
        <item x="2"/>
        <item x="0"/>
        <item x="4"/>
        <item x="3"/>
        <item t="default"/>
      </items>
    </pivotField>
    <pivotField dataField="1" numFmtId="164" showAll="0"/>
    <pivotField dragToRow="0" dragToCol="0" dragToPage="0" showAll="0" defaultSubtota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ragToRow="0" dragToCol="0" dragToPage="0" showAll="0" defaultSubtota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Tržby 22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C4ED7-6FA9-4CE8-A9F1-B55E2A82F0D4}" name="Kontingenční tabulka4" cacheId="4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6:H18" firstHeaderRow="1" firstDataRow="2" firstDataCol="1"/>
  <pivotFields count="7">
    <pivotField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Row" showAll="0">
      <items count="11">
        <item x="7"/>
        <item x="9"/>
        <item x="6"/>
        <item x="4"/>
        <item x="0"/>
        <item x="5"/>
        <item x="8"/>
        <item x="2"/>
        <item x="1"/>
        <item x="3"/>
        <item t="default"/>
      </items>
    </pivotField>
    <pivotField axis="axisCol" showAll="0">
      <items count="7">
        <item x="5"/>
        <item x="1"/>
        <item x="2"/>
        <item x="0"/>
        <item x="4"/>
        <item x="3"/>
        <item t="default"/>
      </items>
    </pivotField>
    <pivotField dataField="1" numFmtId="164" showAll="0"/>
    <pivotField dragToRow="0" dragToCol="0" dragToPage="0" showAll="0" defaultSubtota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ragToRow="0" dragToCol="0" dragToPage="0" showAll="0" defaultSubtota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Počet z cena" fld="3" subtotal="count" baseField="1" baseItem="0"/>
  </dataFields>
  <pivotTableStyleInfo name="PivotStyleLight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B52390-8C8D-43CC-80C6-DAB0C004E3E1}" name="Kontingenční tabulka5" cacheId="4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4:B74" firstHeaderRow="1" firstDataRow="1" firstDataCol="1"/>
  <pivotFields count="7">
    <pivotField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Row" showAll="0">
      <items count="11">
        <item x="7"/>
        <item x="9"/>
        <item x="6"/>
        <item x="4"/>
        <item x="0"/>
        <item x="5"/>
        <item x="8"/>
        <item x="2"/>
        <item x="1"/>
        <item x="3"/>
        <item t="default"/>
      </items>
    </pivotField>
    <pivotField axis="axisRow" showAll="0">
      <items count="7">
        <item x="5"/>
        <item x="1"/>
        <item x="2"/>
        <item x="0"/>
        <item x="4"/>
        <item x="3"/>
        <item t="default"/>
      </items>
    </pivotField>
    <pivotField dataField="1" numFmtId="164" showAll="0"/>
    <pivotField dragToRow="0" dragToCol="0" dragToPage="0" showAll="0" defaultSubtota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ragToRow="0" dragToCol="0" dragToPage="0" showAll="0" defaultSubtotal="0"/>
  </pivotFields>
  <rowFields count="2">
    <field x="1"/>
    <field x="2"/>
  </rowFields>
  <rowItems count="70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Průměr z cena" fld="3" subtotal="average" baseField="1" baseItem="0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C0E231-31E5-4055-BA76-AB779C92707E}" name="Kontingenční tabulka6" cacheId="4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 rowHeaderCaption="obchodník" colHeaderCaption="datum">
  <location ref="A26:EE39" firstHeaderRow="1" firstDataRow="3" firstDataCol="1"/>
  <pivotFields count="7">
    <pivotField axis="axisCol"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Row" showAll="0">
      <items count="11">
        <item sd="0" x="7"/>
        <item sd="0" x="9"/>
        <item sd="0" x="6"/>
        <item sd="0" x="4"/>
        <item sd="0" x="0"/>
        <item sd="0" x="5"/>
        <item sd="0" x="8"/>
        <item sd="0" x="2"/>
        <item sd="0" x="1"/>
        <item sd="0" x="3"/>
        <item t="default"/>
      </items>
    </pivotField>
    <pivotField showAll="0"/>
    <pivotField dataField="1" numFmtId="164" showAll="0"/>
    <pivotField dragToRow="0" dragToCol="0" dragToPage="0" showAll="0" defaultSubtota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ragToRow="0" dragToCol="0" dragToPage="0" showAll="0" defaultSubtota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5"/>
    <field x="0"/>
  </colFields>
  <colItems count="134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t="default">
      <x v="1"/>
    </i>
    <i>
      <x v="2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t="default">
      <x v="2"/>
    </i>
    <i>
      <x v="3"/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t="default">
      <x v="3"/>
    </i>
    <i>
      <x v="4"/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t="default">
      <x v="4"/>
    </i>
    <i>
      <x v="5"/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t="default">
      <x v="5"/>
    </i>
    <i>
      <x v="6"/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t="default">
      <x v="6"/>
    </i>
    <i t="grand">
      <x/>
    </i>
  </colItems>
  <dataFields count="1">
    <dataField name="OBRAT" fld="3" baseField="1" baseItem="0" numFmtId="164"/>
  </dataFields>
  <pivotTableStyleInfo name="PivotStyleLight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4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745E-7680-4BD8-A259-F4C3E1BB7034}">
  <dimension ref="A3:V16"/>
  <sheetViews>
    <sheetView topLeftCell="O1" zoomScale="145" zoomScaleNormal="145" workbookViewId="0">
      <selection activeCell="T4" sqref="T4"/>
    </sheetView>
  </sheetViews>
  <sheetFormatPr defaultRowHeight="12.75" x14ac:dyDescent="0.2"/>
  <cols>
    <col min="1" max="1" width="16.140625" bestFit="1" customWidth="1"/>
    <col min="2" max="2" width="18" bestFit="1" customWidth="1"/>
    <col min="3" max="3" width="15.42578125" bestFit="1" customWidth="1"/>
    <col min="4" max="4" width="16" bestFit="1" customWidth="1"/>
    <col min="5" max="5" width="14" bestFit="1" customWidth="1"/>
    <col min="6" max="6" width="15.42578125" bestFit="1" customWidth="1"/>
    <col min="7" max="7" width="16" bestFit="1" customWidth="1"/>
    <col min="8" max="8" width="14" bestFit="1" customWidth="1"/>
    <col min="9" max="9" width="15.42578125" bestFit="1" customWidth="1"/>
    <col min="10" max="10" width="16" bestFit="1" customWidth="1"/>
    <col min="11" max="11" width="14" bestFit="1" customWidth="1"/>
    <col min="12" max="12" width="15.42578125" bestFit="1" customWidth="1"/>
    <col min="13" max="13" width="16" bestFit="1" customWidth="1"/>
    <col min="14" max="14" width="14" bestFit="1" customWidth="1"/>
    <col min="15" max="15" width="15.42578125" bestFit="1" customWidth="1"/>
    <col min="16" max="16" width="16" bestFit="1" customWidth="1"/>
    <col min="17" max="17" width="14" bestFit="1" customWidth="1"/>
    <col min="18" max="18" width="15.42578125" bestFit="1" customWidth="1"/>
    <col min="19" max="19" width="16" bestFit="1" customWidth="1"/>
    <col min="20" max="20" width="21.7109375" bestFit="1" customWidth="1"/>
    <col min="21" max="21" width="23.140625" bestFit="1" customWidth="1"/>
    <col min="22" max="22" width="23.7109375" bestFit="1" customWidth="1"/>
  </cols>
  <sheetData>
    <row r="3" spans="1:22" x14ac:dyDescent="0.2">
      <c r="B3" s="7" t="s">
        <v>33</v>
      </c>
    </row>
    <row r="4" spans="1:22" x14ac:dyDescent="0.2">
      <c r="B4" t="s">
        <v>16</v>
      </c>
      <c r="E4" t="s">
        <v>9</v>
      </c>
      <c r="H4" t="s">
        <v>11</v>
      </c>
      <c r="K4" t="s">
        <v>8</v>
      </c>
      <c r="N4" t="s">
        <v>14</v>
      </c>
      <c r="Q4" t="s">
        <v>13</v>
      </c>
      <c r="T4" t="s">
        <v>34</v>
      </c>
      <c r="U4" t="s">
        <v>35</v>
      </c>
      <c r="V4" t="s">
        <v>37</v>
      </c>
    </row>
    <row r="5" spans="1:22" x14ac:dyDescent="0.2">
      <c r="A5" s="7" t="s">
        <v>31</v>
      </c>
      <c r="B5" t="s">
        <v>32</v>
      </c>
      <c r="C5" t="s">
        <v>36</v>
      </c>
      <c r="D5" t="s">
        <v>38</v>
      </c>
      <c r="E5" t="s">
        <v>32</v>
      </c>
      <c r="F5" t="s">
        <v>36</v>
      </c>
      <c r="G5" t="s">
        <v>38</v>
      </c>
      <c r="H5" t="s">
        <v>32</v>
      </c>
      <c r="I5" t="s">
        <v>36</v>
      </c>
      <c r="J5" t="s">
        <v>38</v>
      </c>
      <c r="K5" t="s">
        <v>32</v>
      </c>
      <c r="L5" t="s">
        <v>36</v>
      </c>
      <c r="M5" t="s">
        <v>38</v>
      </c>
      <c r="N5" t="s">
        <v>32</v>
      </c>
      <c r="O5" t="s">
        <v>36</v>
      </c>
      <c r="P5" t="s">
        <v>38</v>
      </c>
      <c r="Q5" t="s">
        <v>32</v>
      </c>
      <c r="R5" t="s">
        <v>36</v>
      </c>
      <c r="S5" t="s">
        <v>38</v>
      </c>
    </row>
    <row r="6" spans="1:22" x14ac:dyDescent="0.2">
      <c r="A6" s="8" t="s">
        <v>17</v>
      </c>
      <c r="B6" s="4">
        <v>95000</v>
      </c>
      <c r="C6" s="4">
        <v>23750</v>
      </c>
      <c r="D6" s="4">
        <v>9500</v>
      </c>
      <c r="E6" s="4">
        <v>185000</v>
      </c>
      <c r="F6" s="4">
        <v>37000</v>
      </c>
      <c r="G6" s="4">
        <v>18500</v>
      </c>
      <c r="H6" s="4">
        <v>165000</v>
      </c>
      <c r="I6" s="4">
        <v>33000</v>
      </c>
      <c r="J6" s="4">
        <v>16500</v>
      </c>
      <c r="K6" s="4">
        <v>195000</v>
      </c>
      <c r="L6" s="4">
        <v>27857.142857142859</v>
      </c>
      <c r="M6" s="4">
        <v>19500</v>
      </c>
      <c r="N6" s="4">
        <v>110000</v>
      </c>
      <c r="O6" s="4">
        <v>11000</v>
      </c>
      <c r="P6" s="4">
        <v>11000</v>
      </c>
      <c r="Q6" s="4"/>
      <c r="R6" s="4"/>
      <c r="S6" s="4">
        <v>0</v>
      </c>
      <c r="T6" s="4">
        <v>750000</v>
      </c>
      <c r="U6" s="4">
        <v>24193.548387096773</v>
      </c>
      <c r="V6" s="4">
        <v>75000</v>
      </c>
    </row>
    <row r="7" spans="1:22" x14ac:dyDescent="0.2">
      <c r="A7" s="8" t="s">
        <v>19</v>
      </c>
      <c r="B7" s="4">
        <v>165000</v>
      </c>
      <c r="C7" s="4">
        <v>18333.333333333332</v>
      </c>
      <c r="D7" s="4">
        <v>16500</v>
      </c>
      <c r="E7" s="4">
        <v>70000</v>
      </c>
      <c r="F7" s="4">
        <v>23333.333333333332</v>
      </c>
      <c r="G7" s="4">
        <v>7000</v>
      </c>
      <c r="H7" s="4">
        <v>280000</v>
      </c>
      <c r="I7" s="4">
        <v>35000</v>
      </c>
      <c r="J7" s="4">
        <v>28000</v>
      </c>
      <c r="K7" s="4">
        <v>565000</v>
      </c>
      <c r="L7" s="4">
        <v>35312.5</v>
      </c>
      <c r="M7" s="4">
        <v>56500</v>
      </c>
      <c r="N7" s="4">
        <v>150000</v>
      </c>
      <c r="O7" s="4">
        <v>21428.571428571428</v>
      </c>
      <c r="P7" s="4">
        <v>15000</v>
      </c>
      <c r="Q7" s="4">
        <v>200000</v>
      </c>
      <c r="R7" s="4">
        <v>18181.81818181818</v>
      </c>
      <c r="S7" s="4">
        <v>20000</v>
      </c>
      <c r="T7" s="4">
        <v>1430000</v>
      </c>
      <c r="U7" s="4">
        <v>26481.481481481482</v>
      </c>
      <c r="V7" s="4">
        <v>143000</v>
      </c>
    </row>
    <row r="8" spans="1:22" x14ac:dyDescent="0.2">
      <c r="A8" s="8" t="s">
        <v>0</v>
      </c>
      <c r="B8" s="4">
        <v>375000</v>
      </c>
      <c r="C8" s="4">
        <v>22058.823529411766</v>
      </c>
      <c r="D8" s="4">
        <v>37500</v>
      </c>
      <c r="E8" s="4">
        <v>170000</v>
      </c>
      <c r="F8" s="4">
        <v>28333.333333333332</v>
      </c>
      <c r="G8" s="4">
        <v>17000</v>
      </c>
      <c r="H8" s="4">
        <v>735000</v>
      </c>
      <c r="I8" s="4">
        <v>33409.090909090912</v>
      </c>
      <c r="J8" s="4">
        <v>73500</v>
      </c>
      <c r="K8" s="4">
        <v>410000</v>
      </c>
      <c r="L8" s="4">
        <v>25625</v>
      </c>
      <c r="M8" s="4">
        <v>41000</v>
      </c>
      <c r="N8" s="4">
        <v>755000</v>
      </c>
      <c r="O8" s="4">
        <v>30200</v>
      </c>
      <c r="P8" s="4">
        <v>75500</v>
      </c>
      <c r="Q8" s="4">
        <v>220000</v>
      </c>
      <c r="R8" s="4">
        <v>27500</v>
      </c>
      <c r="S8" s="4">
        <v>22000</v>
      </c>
      <c r="T8" s="4">
        <v>2665000</v>
      </c>
      <c r="U8" s="4">
        <v>28351.063829787236</v>
      </c>
      <c r="V8" s="4">
        <v>266500</v>
      </c>
    </row>
    <row r="9" spans="1:22" x14ac:dyDescent="0.2">
      <c r="A9" s="8" t="s">
        <v>2</v>
      </c>
      <c r="B9" s="4">
        <v>295000</v>
      </c>
      <c r="C9" s="4">
        <v>24583.333333333332</v>
      </c>
      <c r="D9" s="4">
        <v>29500</v>
      </c>
      <c r="E9" s="4">
        <v>80000</v>
      </c>
      <c r="F9" s="4">
        <v>26666.666666666668</v>
      </c>
      <c r="G9" s="4">
        <v>8000</v>
      </c>
      <c r="H9" s="4">
        <v>415000</v>
      </c>
      <c r="I9" s="4">
        <v>25937.5</v>
      </c>
      <c r="J9" s="4">
        <v>41500</v>
      </c>
      <c r="K9" s="4">
        <v>285000</v>
      </c>
      <c r="L9" s="4">
        <v>25909.090909090908</v>
      </c>
      <c r="M9" s="4">
        <v>28500</v>
      </c>
      <c r="N9" s="4">
        <v>565000</v>
      </c>
      <c r="O9" s="4">
        <v>25681.81818181818</v>
      </c>
      <c r="P9" s="4">
        <v>56500</v>
      </c>
      <c r="Q9" s="4">
        <v>590000</v>
      </c>
      <c r="R9" s="4">
        <v>28095.238095238095</v>
      </c>
      <c r="S9" s="4">
        <v>59000</v>
      </c>
      <c r="T9" s="4">
        <v>2230000</v>
      </c>
      <c r="U9" s="4">
        <v>26235.294117647059</v>
      </c>
      <c r="V9" s="4">
        <v>223000</v>
      </c>
    </row>
    <row r="10" spans="1:22" x14ac:dyDescent="0.2">
      <c r="A10" s="8" t="s">
        <v>7</v>
      </c>
      <c r="B10" s="4">
        <v>125000</v>
      </c>
      <c r="C10" s="4">
        <v>25000</v>
      </c>
      <c r="D10" s="4">
        <v>12500</v>
      </c>
      <c r="E10" s="4">
        <v>50000</v>
      </c>
      <c r="F10" s="4">
        <v>50000</v>
      </c>
      <c r="G10" s="4">
        <v>5000</v>
      </c>
      <c r="H10" s="4">
        <v>120000</v>
      </c>
      <c r="I10" s="4">
        <v>60000</v>
      </c>
      <c r="J10" s="4">
        <v>12000</v>
      </c>
      <c r="K10" s="4">
        <v>270000</v>
      </c>
      <c r="L10" s="4">
        <v>27000</v>
      </c>
      <c r="M10" s="4">
        <v>27000</v>
      </c>
      <c r="N10" s="4">
        <v>145000</v>
      </c>
      <c r="O10" s="4">
        <v>29000</v>
      </c>
      <c r="P10" s="4">
        <v>14500</v>
      </c>
      <c r="Q10" s="4">
        <v>245000</v>
      </c>
      <c r="R10" s="4">
        <v>35000</v>
      </c>
      <c r="S10" s="4">
        <v>24500</v>
      </c>
      <c r="T10" s="4">
        <v>955000</v>
      </c>
      <c r="U10" s="4">
        <v>31833.333333333332</v>
      </c>
      <c r="V10" s="4">
        <v>95500</v>
      </c>
    </row>
    <row r="11" spans="1:22" x14ac:dyDescent="0.2">
      <c r="A11" s="8" t="s">
        <v>15</v>
      </c>
      <c r="B11" s="4">
        <v>645000</v>
      </c>
      <c r="C11" s="4">
        <v>29318.18181818182</v>
      </c>
      <c r="D11" s="4">
        <v>64500</v>
      </c>
      <c r="E11" s="4">
        <v>100000</v>
      </c>
      <c r="F11" s="4">
        <v>33333.333333333336</v>
      </c>
      <c r="G11" s="4">
        <v>10000</v>
      </c>
      <c r="H11" s="4">
        <v>350000</v>
      </c>
      <c r="I11" s="4">
        <v>26923.076923076922</v>
      </c>
      <c r="J11" s="4">
        <v>35000</v>
      </c>
      <c r="K11" s="4">
        <v>445000</v>
      </c>
      <c r="L11" s="4">
        <v>24722.222222222223</v>
      </c>
      <c r="M11" s="4">
        <v>44500</v>
      </c>
      <c r="N11" s="4">
        <v>510000</v>
      </c>
      <c r="O11" s="4">
        <v>23181.81818181818</v>
      </c>
      <c r="P11" s="4">
        <v>51000</v>
      </c>
      <c r="Q11" s="4">
        <v>170000</v>
      </c>
      <c r="R11" s="4">
        <v>28333.333333333332</v>
      </c>
      <c r="S11" s="4">
        <v>17000</v>
      </c>
      <c r="T11" s="4">
        <v>2220000</v>
      </c>
      <c r="U11" s="4">
        <v>26428.571428571428</v>
      </c>
      <c r="V11" s="4">
        <v>222000</v>
      </c>
    </row>
    <row r="12" spans="1:22" x14ac:dyDescent="0.2">
      <c r="A12" s="8" t="s">
        <v>18</v>
      </c>
      <c r="B12" s="4">
        <v>290000</v>
      </c>
      <c r="C12" s="4">
        <v>22307.692307692309</v>
      </c>
      <c r="D12" s="4">
        <v>29000</v>
      </c>
      <c r="E12" s="4">
        <v>150000</v>
      </c>
      <c r="F12" s="4">
        <v>37500</v>
      </c>
      <c r="G12" s="4">
        <v>15000</v>
      </c>
      <c r="H12" s="4">
        <v>250000</v>
      </c>
      <c r="I12" s="4">
        <v>19230.76923076923</v>
      </c>
      <c r="J12" s="4">
        <v>25000</v>
      </c>
      <c r="K12" s="4">
        <v>335000</v>
      </c>
      <c r="L12" s="4">
        <v>27916.666666666668</v>
      </c>
      <c r="M12" s="4">
        <v>33500</v>
      </c>
      <c r="N12" s="4">
        <v>285000</v>
      </c>
      <c r="O12" s="4">
        <v>21923.076923076922</v>
      </c>
      <c r="P12" s="4">
        <v>28500</v>
      </c>
      <c r="Q12" s="4">
        <v>110000</v>
      </c>
      <c r="R12" s="4">
        <v>27500</v>
      </c>
      <c r="S12" s="4">
        <v>11000</v>
      </c>
      <c r="T12" s="4">
        <v>1420000</v>
      </c>
      <c r="U12" s="4">
        <v>24067.796610169491</v>
      </c>
      <c r="V12" s="4">
        <v>142000</v>
      </c>
    </row>
    <row r="13" spans="1:22" x14ac:dyDescent="0.2">
      <c r="A13" s="8" t="s">
        <v>10</v>
      </c>
      <c r="B13" s="4">
        <v>200000</v>
      </c>
      <c r="C13" s="4">
        <v>25000</v>
      </c>
      <c r="D13" s="4">
        <v>20000</v>
      </c>
      <c r="E13" s="4">
        <v>150000</v>
      </c>
      <c r="F13" s="4">
        <v>37500</v>
      </c>
      <c r="G13" s="4">
        <v>15000</v>
      </c>
      <c r="H13" s="4">
        <v>215000</v>
      </c>
      <c r="I13" s="4">
        <v>23888.888888888891</v>
      </c>
      <c r="J13" s="4">
        <v>21500</v>
      </c>
      <c r="K13" s="4">
        <v>130000</v>
      </c>
      <c r="L13" s="4">
        <v>26000</v>
      </c>
      <c r="M13" s="4">
        <v>13000</v>
      </c>
      <c r="N13" s="4">
        <v>335000</v>
      </c>
      <c r="O13" s="4">
        <v>30454.545454545456</v>
      </c>
      <c r="P13" s="4">
        <v>33500</v>
      </c>
      <c r="Q13" s="4">
        <v>75000</v>
      </c>
      <c r="R13" s="4">
        <v>25000</v>
      </c>
      <c r="S13" s="4">
        <v>7500</v>
      </c>
      <c r="T13" s="4">
        <v>1105000</v>
      </c>
      <c r="U13" s="4">
        <v>27625</v>
      </c>
      <c r="V13" s="4">
        <v>110500</v>
      </c>
    </row>
    <row r="14" spans="1:22" x14ac:dyDescent="0.2">
      <c r="A14" s="8" t="s">
        <v>1</v>
      </c>
      <c r="B14" s="4">
        <v>175000</v>
      </c>
      <c r="C14" s="4">
        <v>29166.666666666668</v>
      </c>
      <c r="D14" s="4">
        <v>17500</v>
      </c>
      <c r="E14" s="4">
        <v>20000</v>
      </c>
      <c r="F14" s="4">
        <v>10000</v>
      </c>
      <c r="G14" s="4">
        <v>2000</v>
      </c>
      <c r="H14" s="4">
        <v>240000</v>
      </c>
      <c r="I14" s="4">
        <v>34285.714285714283</v>
      </c>
      <c r="J14" s="4">
        <v>24000</v>
      </c>
      <c r="K14" s="4">
        <v>135000</v>
      </c>
      <c r="L14" s="4">
        <v>22500</v>
      </c>
      <c r="M14" s="4">
        <v>13500</v>
      </c>
      <c r="N14" s="4">
        <v>265000</v>
      </c>
      <c r="O14" s="4">
        <v>33125</v>
      </c>
      <c r="P14" s="4">
        <v>26500</v>
      </c>
      <c r="Q14" s="4">
        <v>145000</v>
      </c>
      <c r="R14" s="4">
        <v>29000</v>
      </c>
      <c r="S14" s="4">
        <v>14500</v>
      </c>
      <c r="T14" s="4">
        <v>980000</v>
      </c>
      <c r="U14" s="4">
        <v>28823.529411764706</v>
      </c>
      <c r="V14" s="4">
        <v>98000</v>
      </c>
    </row>
    <row r="15" spans="1:22" x14ac:dyDescent="0.2">
      <c r="A15" s="8" t="s">
        <v>12</v>
      </c>
      <c r="B15" s="4">
        <v>405000</v>
      </c>
      <c r="C15" s="4">
        <v>28928.571428571428</v>
      </c>
      <c r="D15" s="4">
        <v>40500</v>
      </c>
      <c r="E15" s="4">
        <v>135000</v>
      </c>
      <c r="F15" s="4">
        <v>22500</v>
      </c>
      <c r="G15" s="4">
        <v>13500</v>
      </c>
      <c r="H15" s="4">
        <v>845000</v>
      </c>
      <c r="I15" s="4">
        <v>40238.095238095237</v>
      </c>
      <c r="J15" s="4">
        <v>84500</v>
      </c>
      <c r="K15" s="4">
        <v>475000</v>
      </c>
      <c r="L15" s="4">
        <v>29687.5</v>
      </c>
      <c r="M15" s="4">
        <v>47500</v>
      </c>
      <c r="N15" s="4">
        <v>360000</v>
      </c>
      <c r="O15" s="4">
        <v>24000</v>
      </c>
      <c r="P15" s="4">
        <v>36000</v>
      </c>
      <c r="Q15" s="4">
        <v>390000</v>
      </c>
      <c r="R15" s="4">
        <v>27857.142857142859</v>
      </c>
      <c r="S15" s="4">
        <v>39000</v>
      </c>
      <c r="T15" s="4">
        <v>2610000</v>
      </c>
      <c r="U15" s="4">
        <v>30348.837209302324</v>
      </c>
      <c r="V15" s="4">
        <v>261000</v>
      </c>
    </row>
    <row r="16" spans="1:22" x14ac:dyDescent="0.2">
      <c r="A16" s="8" t="s">
        <v>28</v>
      </c>
      <c r="B16" s="4">
        <v>2770000</v>
      </c>
      <c r="C16" s="4">
        <v>25181.81818181818</v>
      </c>
      <c r="D16" s="4">
        <v>277000</v>
      </c>
      <c r="E16" s="4">
        <v>1110000</v>
      </c>
      <c r="F16" s="4">
        <v>30000</v>
      </c>
      <c r="G16" s="4">
        <v>111000</v>
      </c>
      <c r="H16" s="4">
        <v>3615000</v>
      </c>
      <c r="I16" s="4">
        <v>31163.793103448275</v>
      </c>
      <c r="J16" s="4">
        <v>361500</v>
      </c>
      <c r="K16" s="4">
        <v>3245000</v>
      </c>
      <c r="L16" s="4">
        <v>27735.042735042734</v>
      </c>
      <c r="M16" s="4">
        <v>324500</v>
      </c>
      <c r="N16" s="4">
        <v>3480000</v>
      </c>
      <c r="O16" s="4">
        <v>25217.391304347828</v>
      </c>
      <c r="P16" s="4">
        <v>348000</v>
      </c>
      <c r="Q16" s="4">
        <v>2145000</v>
      </c>
      <c r="R16" s="4">
        <v>27151.898734177215</v>
      </c>
      <c r="S16" s="4">
        <v>214500</v>
      </c>
      <c r="T16" s="4">
        <v>16365000</v>
      </c>
      <c r="U16" s="4">
        <v>27412.060301507539</v>
      </c>
      <c r="V16" s="4">
        <v>1636500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E39"/>
  <sheetViews>
    <sheetView showGridLines="0" topLeftCell="A6" zoomScale="92" workbookViewId="0">
      <selection activeCell="A28" sqref="A28"/>
    </sheetView>
  </sheetViews>
  <sheetFormatPr defaultRowHeight="12.75" x14ac:dyDescent="0.2"/>
  <cols>
    <col min="1" max="1" width="14.7109375" bestFit="1" customWidth="1"/>
    <col min="2" max="3" width="10.85546875" bestFit="1" customWidth="1"/>
    <col min="4" max="5" width="10.7109375" bestFit="1" customWidth="1"/>
    <col min="6" max="6" width="10.85546875" bestFit="1" customWidth="1"/>
    <col min="7" max="9" width="10.7109375" bestFit="1" customWidth="1"/>
    <col min="10" max="10" width="10.85546875" bestFit="1" customWidth="1"/>
    <col min="11" max="12" width="10.7109375" bestFit="1" customWidth="1"/>
    <col min="13" max="13" width="10.85546875" bestFit="1" customWidth="1"/>
    <col min="14" max="14" width="10.7109375" bestFit="1" customWidth="1"/>
    <col min="15" max="15" width="10.85546875" bestFit="1" customWidth="1"/>
    <col min="16" max="16" width="10.7109375" bestFit="1" customWidth="1"/>
    <col min="17" max="17" width="10.85546875" bestFit="1" customWidth="1"/>
    <col min="18" max="18" width="10.7109375" bestFit="1" customWidth="1"/>
    <col min="19" max="21" width="10.85546875" bestFit="1" customWidth="1"/>
    <col min="22" max="22" width="12.42578125" bestFit="1" customWidth="1"/>
    <col min="23" max="24" width="10.7109375" bestFit="1" customWidth="1"/>
    <col min="25" max="31" width="10.85546875" bestFit="1" customWidth="1"/>
    <col min="32" max="33" width="10.7109375" bestFit="1" customWidth="1"/>
    <col min="34" max="34" width="10.85546875" bestFit="1" customWidth="1"/>
    <col min="35" max="37" width="10.7109375" bestFit="1" customWidth="1"/>
    <col min="38" max="39" width="10.85546875" bestFit="1" customWidth="1"/>
    <col min="40" max="40" width="10.7109375" bestFit="1" customWidth="1"/>
    <col min="41" max="42" width="10.85546875" bestFit="1" customWidth="1"/>
    <col min="43" max="43" width="12.42578125" bestFit="1" customWidth="1"/>
    <col min="44" max="44" width="10.7109375" bestFit="1" customWidth="1"/>
    <col min="45" max="50" width="10.85546875" bestFit="1" customWidth="1"/>
    <col min="51" max="51" width="10.7109375" bestFit="1" customWidth="1"/>
    <col min="52" max="53" width="10.85546875" bestFit="1" customWidth="1"/>
    <col min="54" max="54" width="10.7109375" bestFit="1" customWidth="1"/>
    <col min="55" max="55" width="10.85546875" bestFit="1" customWidth="1"/>
    <col min="56" max="56" width="10.7109375" bestFit="1" customWidth="1"/>
    <col min="57" max="58" width="10.85546875" bestFit="1" customWidth="1"/>
    <col min="59" max="59" width="10.7109375" bestFit="1" customWidth="1"/>
    <col min="60" max="63" width="10.85546875" bestFit="1" customWidth="1"/>
    <col min="64" max="64" width="10.7109375" bestFit="1" customWidth="1"/>
    <col min="65" max="65" width="12.42578125" bestFit="1" customWidth="1"/>
    <col min="66" max="66" width="10.7109375" bestFit="1" customWidth="1"/>
    <col min="67" max="67" width="10.85546875" bestFit="1" customWidth="1"/>
    <col min="68" max="70" width="10.7109375" bestFit="1" customWidth="1"/>
    <col min="71" max="72" width="10.85546875" bestFit="1" customWidth="1"/>
    <col min="73" max="73" width="10.7109375" bestFit="1" customWidth="1"/>
    <col min="74" max="74" width="10.85546875" bestFit="1" customWidth="1"/>
    <col min="75" max="76" width="10.7109375" bestFit="1" customWidth="1"/>
    <col min="77" max="81" width="10.85546875" bestFit="1" customWidth="1"/>
    <col min="82" max="82" width="10.7109375" bestFit="1" customWidth="1"/>
    <col min="83" max="86" width="10.85546875" bestFit="1" customWidth="1"/>
    <col min="87" max="87" width="10.7109375" bestFit="1" customWidth="1"/>
    <col min="88" max="88" width="12.42578125" bestFit="1" customWidth="1"/>
    <col min="89" max="90" width="10.85546875" bestFit="1" customWidth="1"/>
    <col min="91" max="92" width="10.7109375" bestFit="1" customWidth="1"/>
    <col min="93" max="95" width="10.85546875" bestFit="1" customWidth="1"/>
    <col min="96" max="97" width="10.7109375" bestFit="1" customWidth="1"/>
    <col min="98" max="101" width="10.85546875" bestFit="1" customWidth="1"/>
    <col min="102" max="102" width="10.7109375" bestFit="1" customWidth="1"/>
    <col min="103" max="103" width="10.85546875" bestFit="1" customWidth="1"/>
    <col min="104" max="104" width="10.7109375" bestFit="1" customWidth="1"/>
    <col min="105" max="105" width="10.85546875" bestFit="1" customWidth="1"/>
    <col min="106" max="107" width="10.7109375" bestFit="1" customWidth="1"/>
    <col min="108" max="108" width="10.85546875" bestFit="1" customWidth="1"/>
    <col min="109" max="109" width="10.7109375" bestFit="1" customWidth="1"/>
    <col min="110" max="110" width="10.85546875" bestFit="1" customWidth="1"/>
    <col min="111" max="111" width="10.7109375" bestFit="1" customWidth="1"/>
    <col min="112" max="112" width="12.42578125" bestFit="1" customWidth="1"/>
    <col min="113" max="113" width="10.7109375" bestFit="1" customWidth="1"/>
    <col min="114" max="119" width="10.85546875" bestFit="1" customWidth="1"/>
    <col min="120" max="121" width="10.7109375" bestFit="1" customWidth="1"/>
    <col min="122" max="124" width="10.85546875" bestFit="1" customWidth="1"/>
    <col min="125" max="125" width="10.7109375" bestFit="1" customWidth="1"/>
    <col min="126" max="131" width="10.85546875" bestFit="1" customWidth="1"/>
    <col min="132" max="132" width="10.7109375" bestFit="1" customWidth="1"/>
    <col min="133" max="133" width="10.85546875" bestFit="1" customWidth="1"/>
    <col min="134" max="134" width="12.42578125" bestFit="1" customWidth="1"/>
    <col min="135" max="135" width="14.7109375" bestFit="1" customWidth="1"/>
    <col min="241" max="241" width="14.7109375" bestFit="1" customWidth="1"/>
    <col min="242" max="247" width="13.28515625" customWidth="1"/>
    <col min="248" max="248" width="14.7109375" customWidth="1"/>
    <col min="249" max="368" width="11.5703125" bestFit="1" customWidth="1"/>
    <col min="369" max="369" width="14.28515625" bestFit="1" customWidth="1"/>
    <col min="497" max="497" width="14.7109375" bestFit="1" customWidth="1"/>
    <col min="498" max="503" width="13.28515625" customWidth="1"/>
    <col min="504" max="504" width="14.7109375" customWidth="1"/>
    <col min="505" max="624" width="11.5703125" bestFit="1" customWidth="1"/>
    <col min="625" max="625" width="14.28515625" bestFit="1" customWidth="1"/>
    <col min="753" max="753" width="14.7109375" bestFit="1" customWidth="1"/>
    <col min="754" max="759" width="13.28515625" customWidth="1"/>
    <col min="760" max="760" width="14.7109375" customWidth="1"/>
    <col min="761" max="880" width="11.5703125" bestFit="1" customWidth="1"/>
    <col min="881" max="881" width="14.28515625" bestFit="1" customWidth="1"/>
    <col min="1009" max="1009" width="14.7109375" bestFit="1" customWidth="1"/>
    <col min="1010" max="1015" width="13.28515625" customWidth="1"/>
    <col min="1016" max="1016" width="14.7109375" customWidth="1"/>
    <col min="1017" max="1136" width="11.5703125" bestFit="1" customWidth="1"/>
    <col min="1137" max="1137" width="14.28515625" bestFit="1" customWidth="1"/>
    <col min="1265" max="1265" width="14.7109375" bestFit="1" customWidth="1"/>
    <col min="1266" max="1271" width="13.28515625" customWidth="1"/>
    <col min="1272" max="1272" width="14.7109375" customWidth="1"/>
    <col min="1273" max="1392" width="11.5703125" bestFit="1" customWidth="1"/>
    <col min="1393" max="1393" width="14.28515625" bestFit="1" customWidth="1"/>
    <col min="1521" max="1521" width="14.7109375" bestFit="1" customWidth="1"/>
    <col min="1522" max="1527" width="13.28515625" customWidth="1"/>
    <col min="1528" max="1528" width="14.7109375" customWidth="1"/>
    <col min="1529" max="1648" width="11.5703125" bestFit="1" customWidth="1"/>
    <col min="1649" max="1649" width="14.28515625" bestFit="1" customWidth="1"/>
    <col min="1777" max="1777" width="14.7109375" bestFit="1" customWidth="1"/>
    <col min="1778" max="1783" width="13.28515625" customWidth="1"/>
    <col min="1784" max="1784" width="14.7109375" customWidth="1"/>
    <col min="1785" max="1904" width="11.5703125" bestFit="1" customWidth="1"/>
    <col min="1905" max="1905" width="14.28515625" bestFit="1" customWidth="1"/>
    <col min="2033" max="2033" width="14.7109375" bestFit="1" customWidth="1"/>
    <col min="2034" max="2039" width="13.28515625" customWidth="1"/>
    <col min="2040" max="2040" width="14.7109375" customWidth="1"/>
    <col min="2041" max="2160" width="11.5703125" bestFit="1" customWidth="1"/>
    <col min="2161" max="2161" width="14.28515625" bestFit="1" customWidth="1"/>
    <col min="2289" max="2289" width="14.7109375" bestFit="1" customWidth="1"/>
    <col min="2290" max="2295" width="13.28515625" customWidth="1"/>
    <col min="2296" max="2296" width="14.7109375" customWidth="1"/>
    <col min="2297" max="2416" width="11.5703125" bestFit="1" customWidth="1"/>
    <col min="2417" max="2417" width="14.28515625" bestFit="1" customWidth="1"/>
    <col min="2545" max="2545" width="14.7109375" bestFit="1" customWidth="1"/>
    <col min="2546" max="2551" width="13.28515625" customWidth="1"/>
    <col min="2552" max="2552" width="14.7109375" customWidth="1"/>
    <col min="2553" max="2672" width="11.5703125" bestFit="1" customWidth="1"/>
    <col min="2673" max="2673" width="14.28515625" bestFit="1" customWidth="1"/>
    <col min="2801" max="2801" width="14.7109375" bestFit="1" customWidth="1"/>
    <col min="2802" max="2807" width="13.28515625" customWidth="1"/>
    <col min="2808" max="2808" width="14.7109375" customWidth="1"/>
    <col min="2809" max="2928" width="11.5703125" bestFit="1" customWidth="1"/>
    <col min="2929" max="2929" width="14.28515625" bestFit="1" customWidth="1"/>
    <col min="3057" max="3057" width="14.7109375" bestFit="1" customWidth="1"/>
    <col min="3058" max="3063" width="13.28515625" customWidth="1"/>
    <col min="3064" max="3064" width="14.7109375" customWidth="1"/>
    <col min="3065" max="3184" width="11.5703125" bestFit="1" customWidth="1"/>
    <col min="3185" max="3185" width="14.28515625" bestFit="1" customWidth="1"/>
    <col min="3313" max="3313" width="14.7109375" bestFit="1" customWidth="1"/>
    <col min="3314" max="3319" width="13.28515625" customWidth="1"/>
    <col min="3320" max="3320" width="14.7109375" customWidth="1"/>
    <col min="3321" max="3440" width="11.5703125" bestFit="1" customWidth="1"/>
    <col min="3441" max="3441" width="14.28515625" bestFit="1" customWidth="1"/>
    <col min="3569" max="3569" width="14.7109375" bestFit="1" customWidth="1"/>
    <col min="3570" max="3575" width="13.28515625" customWidth="1"/>
    <col min="3576" max="3576" width="14.7109375" customWidth="1"/>
    <col min="3577" max="3696" width="11.5703125" bestFit="1" customWidth="1"/>
    <col min="3697" max="3697" width="14.28515625" bestFit="1" customWidth="1"/>
    <col min="3825" max="3825" width="14.7109375" bestFit="1" customWidth="1"/>
    <col min="3826" max="3831" width="13.28515625" customWidth="1"/>
    <col min="3832" max="3832" width="14.7109375" customWidth="1"/>
    <col min="3833" max="3952" width="11.5703125" bestFit="1" customWidth="1"/>
    <col min="3953" max="3953" width="14.28515625" bestFit="1" customWidth="1"/>
    <col min="4081" max="4081" width="14.7109375" bestFit="1" customWidth="1"/>
    <col min="4082" max="4087" width="13.28515625" customWidth="1"/>
    <col min="4088" max="4088" width="14.7109375" customWidth="1"/>
    <col min="4089" max="4208" width="11.5703125" bestFit="1" customWidth="1"/>
    <col min="4209" max="4209" width="14.28515625" bestFit="1" customWidth="1"/>
    <col min="4337" max="4337" width="14.7109375" bestFit="1" customWidth="1"/>
    <col min="4338" max="4343" width="13.28515625" customWidth="1"/>
    <col min="4344" max="4344" width="14.7109375" customWidth="1"/>
    <col min="4345" max="4464" width="11.5703125" bestFit="1" customWidth="1"/>
    <col min="4465" max="4465" width="14.28515625" bestFit="1" customWidth="1"/>
    <col min="4593" max="4593" width="14.7109375" bestFit="1" customWidth="1"/>
    <col min="4594" max="4599" width="13.28515625" customWidth="1"/>
    <col min="4600" max="4600" width="14.7109375" customWidth="1"/>
    <col min="4601" max="4720" width="11.5703125" bestFit="1" customWidth="1"/>
    <col min="4721" max="4721" width="14.28515625" bestFit="1" customWidth="1"/>
    <col min="4849" max="4849" width="14.7109375" bestFit="1" customWidth="1"/>
    <col min="4850" max="4855" width="13.28515625" customWidth="1"/>
    <col min="4856" max="4856" width="14.7109375" customWidth="1"/>
    <col min="4857" max="4976" width="11.5703125" bestFit="1" customWidth="1"/>
    <col min="4977" max="4977" width="14.28515625" bestFit="1" customWidth="1"/>
    <col min="5105" max="5105" width="14.7109375" bestFit="1" customWidth="1"/>
    <col min="5106" max="5111" width="13.28515625" customWidth="1"/>
    <col min="5112" max="5112" width="14.7109375" customWidth="1"/>
    <col min="5113" max="5232" width="11.5703125" bestFit="1" customWidth="1"/>
    <col min="5233" max="5233" width="14.28515625" bestFit="1" customWidth="1"/>
    <col min="5361" max="5361" width="14.7109375" bestFit="1" customWidth="1"/>
    <col min="5362" max="5367" width="13.28515625" customWidth="1"/>
    <col min="5368" max="5368" width="14.7109375" customWidth="1"/>
    <col min="5369" max="5488" width="11.5703125" bestFit="1" customWidth="1"/>
    <col min="5489" max="5489" width="14.28515625" bestFit="1" customWidth="1"/>
    <col min="5617" max="5617" width="14.7109375" bestFit="1" customWidth="1"/>
    <col min="5618" max="5623" width="13.28515625" customWidth="1"/>
    <col min="5624" max="5624" width="14.7109375" customWidth="1"/>
    <col min="5625" max="5744" width="11.5703125" bestFit="1" customWidth="1"/>
    <col min="5745" max="5745" width="14.28515625" bestFit="1" customWidth="1"/>
    <col min="5873" max="5873" width="14.7109375" bestFit="1" customWidth="1"/>
    <col min="5874" max="5879" width="13.28515625" customWidth="1"/>
    <col min="5880" max="5880" width="14.7109375" customWidth="1"/>
    <col min="5881" max="6000" width="11.5703125" bestFit="1" customWidth="1"/>
    <col min="6001" max="6001" width="14.28515625" bestFit="1" customWidth="1"/>
    <col min="6129" max="6129" width="14.7109375" bestFit="1" customWidth="1"/>
    <col min="6130" max="6135" width="13.28515625" customWidth="1"/>
    <col min="6136" max="6136" width="14.7109375" customWidth="1"/>
    <col min="6137" max="6256" width="11.5703125" bestFit="1" customWidth="1"/>
    <col min="6257" max="6257" width="14.28515625" bestFit="1" customWidth="1"/>
    <col min="6385" max="6385" width="14.7109375" bestFit="1" customWidth="1"/>
    <col min="6386" max="6391" width="13.28515625" customWidth="1"/>
    <col min="6392" max="6392" width="14.7109375" customWidth="1"/>
    <col min="6393" max="6512" width="11.5703125" bestFit="1" customWidth="1"/>
    <col min="6513" max="6513" width="14.28515625" bestFit="1" customWidth="1"/>
    <col min="6641" max="6641" width="14.7109375" bestFit="1" customWidth="1"/>
    <col min="6642" max="6647" width="13.28515625" customWidth="1"/>
    <col min="6648" max="6648" width="14.7109375" customWidth="1"/>
    <col min="6649" max="6768" width="11.5703125" bestFit="1" customWidth="1"/>
    <col min="6769" max="6769" width="14.28515625" bestFit="1" customWidth="1"/>
    <col min="6897" max="6897" width="14.7109375" bestFit="1" customWidth="1"/>
    <col min="6898" max="6903" width="13.28515625" customWidth="1"/>
    <col min="6904" max="6904" width="14.7109375" customWidth="1"/>
    <col min="6905" max="7024" width="11.5703125" bestFit="1" customWidth="1"/>
    <col min="7025" max="7025" width="14.28515625" bestFit="1" customWidth="1"/>
    <col min="7153" max="7153" width="14.7109375" bestFit="1" customWidth="1"/>
    <col min="7154" max="7159" width="13.28515625" customWidth="1"/>
    <col min="7160" max="7160" width="14.7109375" customWidth="1"/>
    <col min="7161" max="7280" width="11.5703125" bestFit="1" customWidth="1"/>
    <col min="7281" max="7281" width="14.28515625" bestFit="1" customWidth="1"/>
    <col min="7409" max="7409" width="14.7109375" bestFit="1" customWidth="1"/>
    <col min="7410" max="7415" width="13.28515625" customWidth="1"/>
    <col min="7416" max="7416" width="14.7109375" customWidth="1"/>
    <col min="7417" max="7536" width="11.5703125" bestFit="1" customWidth="1"/>
    <col min="7537" max="7537" width="14.28515625" bestFit="1" customWidth="1"/>
    <col min="7665" max="7665" width="14.7109375" bestFit="1" customWidth="1"/>
    <col min="7666" max="7671" width="13.28515625" customWidth="1"/>
    <col min="7672" max="7672" width="14.7109375" customWidth="1"/>
    <col min="7673" max="7792" width="11.5703125" bestFit="1" customWidth="1"/>
    <col min="7793" max="7793" width="14.28515625" bestFit="1" customWidth="1"/>
    <col min="7921" max="7921" width="14.7109375" bestFit="1" customWidth="1"/>
    <col min="7922" max="7927" width="13.28515625" customWidth="1"/>
    <col min="7928" max="7928" width="14.7109375" customWidth="1"/>
    <col min="7929" max="8048" width="11.5703125" bestFit="1" customWidth="1"/>
    <col min="8049" max="8049" width="14.28515625" bestFit="1" customWidth="1"/>
    <col min="8177" max="8177" width="14.7109375" bestFit="1" customWidth="1"/>
    <col min="8178" max="8183" width="13.28515625" customWidth="1"/>
    <col min="8184" max="8184" width="14.7109375" customWidth="1"/>
    <col min="8185" max="8304" width="11.5703125" bestFit="1" customWidth="1"/>
    <col min="8305" max="8305" width="14.28515625" bestFit="1" customWidth="1"/>
    <col min="8433" max="8433" width="14.7109375" bestFit="1" customWidth="1"/>
    <col min="8434" max="8439" width="13.28515625" customWidth="1"/>
    <col min="8440" max="8440" width="14.7109375" customWidth="1"/>
    <col min="8441" max="8560" width="11.5703125" bestFit="1" customWidth="1"/>
    <col min="8561" max="8561" width="14.28515625" bestFit="1" customWidth="1"/>
    <col min="8689" max="8689" width="14.7109375" bestFit="1" customWidth="1"/>
    <col min="8690" max="8695" width="13.28515625" customWidth="1"/>
    <col min="8696" max="8696" width="14.7109375" customWidth="1"/>
    <col min="8697" max="8816" width="11.5703125" bestFit="1" customWidth="1"/>
    <col min="8817" max="8817" width="14.28515625" bestFit="1" customWidth="1"/>
    <col min="8945" max="8945" width="14.7109375" bestFit="1" customWidth="1"/>
    <col min="8946" max="8951" width="13.28515625" customWidth="1"/>
    <col min="8952" max="8952" width="14.7109375" customWidth="1"/>
    <col min="8953" max="9072" width="11.5703125" bestFit="1" customWidth="1"/>
    <col min="9073" max="9073" width="14.28515625" bestFit="1" customWidth="1"/>
    <col min="9201" max="9201" width="14.7109375" bestFit="1" customWidth="1"/>
    <col min="9202" max="9207" width="13.28515625" customWidth="1"/>
    <col min="9208" max="9208" width="14.7109375" customWidth="1"/>
    <col min="9209" max="9328" width="11.5703125" bestFit="1" customWidth="1"/>
    <col min="9329" max="9329" width="14.28515625" bestFit="1" customWidth="1"/>
    <col min="9457" max="9457" width="14.7109375" bestFit="1" customWidth="1"/>
    <col min="9458" max="9463" width="13.28515625" customWidth="1"/>
    <col min="9464" max="9464" width="14.7109375" customWidth="1"/>
    <col min="9465" max="9584" width="11.5703125" bestFit="1" customWidth="1"/>
    <col min="9585" max="9585" width="14.28515625" bestFit="1" customWidth="1"/>
    <col min="9713" max="9713" width="14.7109375" bestFit="1" customWidth="1"/>
    <col min="9714" max="9719" width="13.28515625" customWidth="1"/>
    <col min="9720" max="9720" width="14.7109375" customWidth="1"/>
    <col min="9721" max="9840" width="11.5703125" bestFit="1" customWidth="1"/>
    <col min="9841" max="9841" width="14.28515625" bestFit="1" customWidth="1"/>
    <col min="9969" max="9969" width="14.7109375" bestFit="1" customWidth="1"/>
    <col min="9970" max="9975" width="13.28515625" customWidth="1"/>
    <col min="9976" max="9976" width="14.7109375" customWidth="1"/>
    <col min="9977" max="10096" width="11.5703125" bestFit="1" customWidth="1"/>
    <col min="10097" max="10097" width="14.28515625" bestFit="1" customWidth="1"/>
    <col min="10225" max="10225" width="14.7109375" bestFit="1" customWidth="1"/>
    <col min="10226" max="10231" width="13.28515625" customWidth="1"/>
    <col min="10232" max="10232" width="14.7109375" customWidth="1"/>
    <col min="10233" max="10352" width="11.5703125" bestFit="1" customWidth="1"/>
    <col min="10353" max="10353" width="14.28515625" bestFit="1" customWidth="1"/>
    <col min="10481" max="10481" width="14.7109375" bestFit="1" customWidth="1"/>
    <col min="10482" max="10487" width="13.28515625" customWidth="1"/>
    <col min="10488" max="10488" width="14.7109375" customWidth="1"/>
    <col min="10489" max="10608" width="11.5703125" bestFit="1" customWidth="1"/>
    <col min="10609" max="10609" width="14.28515625" bestFit="1" customWidth="1"/>
    <col min="10737" max="10737" width="14.7109375" bestFit="1" customWidth="1"/>
    <col min="10738" max="10743" width="13.28515625" customWidth="1"/>
    <col min="10744" max="10744" width="14.7109375" customWidth="1"/>
    <col min="10745" max="10864" width="11.5703125" bestFit="1" customWidth="1"/>
    <col min="10865" max="10865" width="14.28515625" bestFit="1" customWidth="1"/>
    <col min="10993" max="10993" width="14.7109375" bestFit="1" customWidth="1"/>
    <col min="10994" max="10999" width="13.28515625" customWidth="1"/>
    <col min="11000" max="11000" width="14.7109375" customWidth="1"/>
    <col min="11001" max="11120" width="11.5703125" bestFit="1" customWidth="1"/>
    <col min="11121" max="11121" width="14.28515625" bestFit="1" customWidth="1"/>
    <col min="11249" max="11249" width="14.7109375" bestFit="1" customWidth="1"/>
    <col min="11250" max="11255" width="13.28515625" customWidth="1"/>
    <col min="11256" max="11256" width="14.7109375" customWidth="1"/>
    <col min="11257" max="11376" width="11.5703125" bestFit="1" customWidth="1"/>
    <col min="11377" max="11377" width="14.28515625" bestFit="1" customWidth="1"/>
    <col min="11505" max="11505" width="14.7109375" bestFit="1" customWidth="1"/>
    <col min="11506" max="11511" width="13.28515625" customWidth="1"/>
    <col min="11512" max="11512" width="14.7109375" customWidth="1"/>
    <col min="11513" max="11632" width="11.5703125" bestFit="1" customWidth="1"/>
    <col min="11633" max="11633" width="14.28515625" bestFit="1" customWidth="1"/>
    <col min="11761" max="11761" width="14.7109375" bestFit="1" customWidth="1"/>
    <col min="11762" max="11767" width="13.28515625" customWidth="1"/>
    <col min="11768" max="11768" width="14.7109375" customWidth="1"/>
    <col min="11769" max="11888" width="11.5703125" bestFit="1" customWidth="1"/>
    <col min="11889" max="11889" width="14.28515625" bestFit="1" customWidth="1"/>
    <col min="12017" max="12017" width="14.7109375" bestFit="1" customWidth="1"/>
    <col min="12018" max="12023" width="13.28515625" customWidth="1"/>
    <col min="12024" max="12024" width="14.7109375" customWidth="1"/>
    <col min="12025" max="12144" width="11.5703125" bestFit="1" customWidth="1"/>
    <col min="12145" max="12145" width="14.28515625" bestFit="1" customWidth="1"/>
    <col min="12273" max="12273" width="14.7109375" bestFit="1" customWidth="1"/>
    <col min="12274" max="12279" width="13.28515625" customWidth="1"/>
    <col min="12280" max="12280" width="14.7109375" customWidth="1"/>
    <col min="12281" max="12400" width="11.5703125" bestFit="1" customWidth="1"/>
    <col min="12401" max="12401" width="14.28515625" bestFit="1" customWidth="1"/>
    <col min="12529" max="12529" width="14.7109375" bestFit="1" customWidth="1"/>
    <col min="12530" max="12535" width="13.28515625" customWidth="1"/>
    <col min="12536" max="12536" width="14.7109375" customWidth="1"/>
    <col min="12537" max="12656" width="11.5703125" bestFit="1" customWidth="1"/>
    <col min="12657" max="12657" width="14.28515625" bestFit="1" customWidth="1"/>
    <col min="12785" max="12785" width="14.7109375" bestFit="1" customWidth="1"/>
    <col min="12786" max="12791" width="13.28515625" customWidth="1"/>
    <col min="12792" max="12792" width="14.7109375" customWidth="1"/>
    <col min="12793" max="12912" width="11.5703125" bestFit="1" customWidth="1"/>
    <col min="12913" max="12913" width="14.28515625" bestFit="1" customWidth="1"/>
    <col min="13041" max="13041" width="14.7109375" bestFit="1" customWidth="1"/>
    <col min="13042" max="13047" width="13.28515625" customWidth="1"/>
    <col min="13048" max="13048" width="14.7109375" customWidth="1"/>
    <col min="13049" max="13168" width="11.5703125" bestFit="1" customWidth="1"/>
    <col min="13169" max="13169" width="14.28515625" bestFit="1" customWidth="1"/>
    <col min="13297" max="13297" width="14.7109375" bestFit="1" customWidth="1"/>
    <col min="13298" max="13303" width="13.28515625" customWidth="1"/>
    <col min="13304" max="13304" width="14.7109375" customWidth="1"/>
    <col min="13305" max="13424" width="11.5703125" bestFit="1" customWidth="1"/>
    <col min="13425" max="13425" width="14.28515625" bestFit="1" customWidth="1"/>
    <col min="13553" max="13553" width="14.7109375" bestFit="1" customWidth="1"/>
    <col min="13554" max="13559" width="13.28515625" customWidth="1"/>
    <col min="13560" max="13560" width="14.7109375" customWidth="1"/>
    <col min="13561" max="13680" width="11.5703125" bestFit="1" customWidth="1"/>
    <col min="13681" max="13681" width="14.28515625" bestFit="1" customWidth="1"/>
    <col min="13809" max="13809" width="14.7109375" bestFit="1" customWidth="1"/>
    <col min="13810" max="13815" width="13.28515625" customWidth="1"/>
    <col min="13816" max="13816" width="14.7109375" customWidth="1"/>
    <col min="13817" max="13936" width="11.5703125" bestFit="1" customWidth="1"/>
    <col min="13937" max="13937" width="14.28515625" bestFit="1" customWidth="1"/>
    <col min="14065" max="14065" width="14.7109375" bestFit="1" customWidth="1"/>
    <col min="14066" max="14071" width="13.28515625" customWidth="1"/>
    <col min="14072" max="14072" width="14.7109375" customWidth="1"/>
    <col min="14073" max="14192" width="11.5703125" bestFit="1" customWidth="1"/>
    <col min="14193" max="14193" width="14.28515625" bestFit="1" customWidth="1"/>
    <col min="14321" max="14321" width="14.7109375" bestFit="1" customWidth="1"/>
    <col min="14322" max="14327" width="13.28515625" customWidth="1"/>
    <col min="14328" max="14328" width="14.7109375" customWidth="1"/>
    <col min="14329" max="14448" width="11.5703125" bestFit="1" customWidth="1"/>
    <col min="14449" max="14449" width="14.28515625" bestFit="1" customWidth="1"/>
    <col min="14577" max="14577" width="14.7109375" bestFit="1" customWidth="1"/>
    <col min="14578" max="14583" width="13.28515625" customWidth="1"/>
    <col min="14584" max="14584" width="14.7109375" customWidth="1"/>
    <col min="14585" max="14704" width="11.5703125" bestFit="1" customWidth="1"/>
    <col min="14705" max="14705" width="14.28515625" bestFit="1" customWidth="1"/>
    <col min="14833" max="14833" width="14.7109375" bestFit="1" customWidth="1"/>
    <col min="14834" max="14839" width="13.28515625" customWidth="1"/>
    <col min="14840" max="14840" width="14.7109375" customWidth="1"/>
    <col min="14841" max="14960" width="11.5703125" bestFit="1" customWidth="1"/>
    <col min="14961" max="14961" width="14.28515625" bestFit="1" customWidth="1"/>
    <col min="15089" max="15089" width="14.7109375" bestFit="1" customWidth="1"/>
    <col min="15090" max="15095" width="13.28515625" customWidth="1"/>
    <col min="15096" max="15096" width="14.7109375" customWidth="1"/>
    <col min="15097" max="15216" width="11.5703125" bestFit="1" customWidth="1"/>
    <col min="15217" max="15217" width="14.28515625" bestFit="1" customWidth="1"/>
    <col min="15345" max="15345" width="14.7109375" bestFit="1" customWidth="1"/>
    <col min="15346" max="15351" width="13.28515625" customWidth="1"/>
    <col min="15352" max="15352" width="14.7109375" customWidth="1"/>
    <col min="15353" max="15472" width="11.5703125" bestFit="1" customWidth="1"/>
    <col min="15473" max="15473" width="14.28515625" bestFit="1" customWidth="1"/>
    <col min="15601" max="15601" width="14.7109375" bestFit="1" customWidth="1"/>
    <col min="15602" max="15607" width="13.28515625" customWidth="1"/>
    <col min="15608" max="15608" width="14.7109375" customWidth="1"/>
    <col min="15609" max="15728" width="11.5703125" bestFit="1" customWidth="1"/>
    <col min="15729" max="15729" width="14.28515625" bestFit="1" customWidth="1"/>
    <col min="15857" max="15857" width="14.7109375" bestFit="1" customWidth="1"/>
    <col min="15858" max="15863" width="13.28515625" customWidth="1"/>
    <col min="15864" max="15864" width="14.7109375" customWidth="1"/>
    <col min="15865" max="15984" width="11.5703125" bestFit="1" customWidth="1"/>
    <col min="15985" max="15985" width="14.28515625" bestFit="1" customWidth="1"/>
    <col min="16113" max="16113" width="14.7109375" bestFit="1" customWidth="1"/>
    <col min="16114" max="16119" width="13.28515625" customWidth="1"/>
    <col min="16120" max="16120" width="14.7109375" customWidth="1"/>
    <col min="16121" max="16240" width="11.5703125" bestFit="1" customWidth="1"/>
    <col min="16241" max="16241" width="14.28515625" bestFit="1" customWidth="1"/>
  </cols>
  <sheetData>
    <row r="2" spans="11:11" ht="18" x14ac:dyDescent="0.25">
      <c r="K2" s="5" t="s">
        <v>23</v>
      </c>
    </row>
    <row r="26" spans="1:135" x14ac:dyDescent="0.2">
      <c r="A26" s="7" t="s">
        <v>53</v>
      </c>
      <c r="B26" s="7" t="s">
        <v>54</v>
      </c>
    </row>
    <row r="27" spans="1:135" x14ac:dyDescent="0.2">
      <c r="B27" t="s">
        <v>39</v>
      </c>
      <c r="V27" t="s">
        <v>47</v>
      </c>
      <c r="W27" t="s">
        <v>40</v>
      </c>
      <c r="AQ27" t="s">
        <v>48</v>
      </c>
      <c r="AR27" t="s">
        <v>41</v>
      </c>
      <c r="BM27" t="s">
        <v>49</v>
      </c>
      <c r="BN27" t="s">
        <v>42</v>
      </c>
      <c r="CJ27" t="s">
        <v>50</v>
      </c>
      <c r="CK27" t="s">
        <v>43</v>
      </c>
      <c r="DH27" t="s">
        <v>51</v>
      </c>
      <c r="DI27" t="s">
        <v>44</v>
      </c>
      <c r="ED27" t="s">
        <v>52</v>
      </c>
      <c r="EE27" t="s">
        <v>28</v>
      </c>
    </row>
    <row r="28" spans="1:135" x14ac:dyDescent="0.2">
      <c r="A28" s="7" t="s">
        <v>4</v>
      </c>
      <c r="B28" s="2">
        <v>44567</v>
      </c>
      <c r="C28" s="2">
        <v>44568</v>
      </c>
      <c r="D28" s="2">
        <v>44569</v>
      </c>
      <c r="E28" s="2">
        <v>44570</v>
      </c>
      <c r="F28" s="2">
        <v>44571</v>
      </c>
      <c r="G28" s="2">
        <v>44574</v>
      </c>
      <c r="H28" s="2">
        <v>44575</v>
      </c>
      <c r="I28" s="2">
        <v>44576</v>
      </c>
      <c r="J28" s="2">
        <v>44577</v>
      </c>
      <c r="K28" s="2">
        <v>44578</v>
      </c>
      <c r="L28" s="2">
        <v>44581</v>
      </c>
      <c r="M28" s="2">
        <v>44582</v>
      </c>
      <c r="N28" s="2">
        <v>44583</v>
      </c>
      <c r="O28" s="2">
        <v>44584</v>
      </c>
      <c r="P28" s="2">
        <v>44585</v>
      </c>
      <c r="Q28" s="2">
        <v>44588</v>
      </c>
      <c r="R28" s="2">
        <v>44589</v>
      </c>
      <c r="S28" s="2">
        <v>44590</v>
      </c>
      <c r="T28" s="2">
        <v>44591</v>
      </c>
      <c r="U28" s="2">
        <v>44592</v>
      </c>
      <c r="W28" s="2">
        <v>44595</v>
      </c>
      <c r="X28" s="2">
        <v>44596</v>
      </c>
      <c r="Y28" s="2">
        <v>44597</v>
      </c>
      <c r="Z28" s="2">
        <v>44598</v>
      </c>
      <c r="AA28" s="2">
        <v>44599</v>
      </c>
      <c r="AB28" s="2">
        <v>44602</v>
      </c>
      <c r="AC28" s="2">
        <v>44603</v>
      </c>
      <c r="AD28" s="2">
        <v>44604</v>
      </c>
      <c r="AE28" s="2">
        <v>44605</v>
      </c>
      <c r="AF28" s="2">
        <v>44606</v>
      </c>
      <c r="AG28" s="2">
        <v>44609</v>
      </c>
      <c r="AH28" s="2">
        <v>44610</v>
      </c>
      <c r="AI28" s="2">
        <v>44611</v>
      </c>
      <c r="AJ28" s="2">
        <v>44612</v>
      </c>
      <c r="AK28" s="2">
        <v>44613</v>
      </c>
      <c r="AL28" s="2">
        <v>44616</v>
      </c>
      <c r="AM28" s="2">
        <v>44617</v>
      </c>
      <c r="AN28" s="2">
        <v>44618</v>
      </c>
      <c r="AO28" s="2">
        <v>44619</v>
      </c>
      <c r="AP28" s="2">
        <v>44620</v>
      </c>
      <c r="AR28" s="2">
        <v>44623</v>
      </c>
      <c r="AS28" s="2">
        <v>44624</v>
      </c>
      <c r="AT28" s="2">
        <v>44625</v>
      </c>
      <c r="AU28" s="2">
        <v>44626</v>
      </c>
      <c r="AV28" s="2">
        <v>44627</v>
      </c>
      <c r="AW28" s="2">
        <v>44630</v>
      </c>
      <c r="AX28" s="2">
        <v>44631</v>
      </c>
      <c r="AY28" s="2">
        <v>44632</v>
      </c>
      <c r="AZ28" s="2">
        <v>44633</v>
      </c>
      <c r="BA28" s="2">
        <v>44634</v>
      </c>
      <c r="BB28" s="2">
        <v>44637</v>
      </c>
      <c r="BC28" s="2">
        <v>44638</v>
      </c>
      <c r="BD28" s="2">
        <v>44639</v>
      </c>
      <c r="BE28" s="2">
        <v>44640</v>
      </c>
      <c r="BF28" s="2">
        <v>44641</v>
      </c>
      <c r="BG28" s="2">
        <v>44644</v>
      </c>
      <c r="BH28" s="2">
        <v>44645</v>
      </c>
      <c r="BI28" s="2">
        <v>44646</v>
      </c>
      <c r="BJ28" s="2">
        <v>44647</v>
      </c>
      <c r="BK28" s="2">
        <v>44648</v>
      </c>
      <c r="BL28" s="2">
        <v>44651</v>
      </c>
      <c r="BN28" s="2">
        <v>44652</v>
      </c>
      <c r="BO28" s="2">
        <v>44653</v>
      </c>
      <c r="BP28" s="2">
        <v>44654</v>
      </c>
      <c r="BQ28" s="2">
        <v>44655</v>
      </c>
      <c r="BR28" s="2">
        <v>44658</v>
      </c>
      <c r="BS28" s="2">
        <v>44659</v>
      </c>
      <c r="BT28" s="2">
        <v>44660</v>
      </c>
      <c r="BU28" s="2">
        <v>44661</v>
      </c>
      <c r="BV28" s="2">
        <v>44662</v>
      </c>
      <c r="BW28" s="2">
        <v>44665</v>
      </c>
      <c r="BX28" s="2">
        <v>44666</v>
      </c>
      <c r="BY28" s="2">
        <v>44667</v>
      </c>
      <c r="BZ28" s="2">
        <v>44668</v>
      </c>
      <c r="CA28" s="2">
        <v>44669</v>
      </c>
      <c r="CB28" s="2">
        <v>44672</v>
      </c>
      <c r="CC28" s="2">
        <v>44673</v>
      </c>
      <c r="CD28" s="2">
        <v>44674</v>
      </c>
      <c r="CE28" s="2">
        <v>44675</v>
      </c>
      <c r="CF28" s="2">
        <v>44676</v>
      </c>
      <c r="CG28" s="2">
        <v>44679</v>
      </c>
      <c r="CH28" s="2">
        <v>44680</v>
      </c>
      <c r="CI28" s="2">
        <v>44681</v>
      </c>
      <c r="CK28" s="2">
        <v>44682</v>
      </c>
      <c r="CL28" s="2">
        <v>44683</v>
      </c>
      <c r="CM28" s="2">
        <v>44686</v>
      </c>
      <c r="CN28" s="2">
        <v>44687</v>
      </c>
      <c r="CO28" s="2">
        <v>44688</v>
      </c>
      <c r="CP28" s="2">
        <v>44689</v>
      </c>
      <c r="CQ28" s="2">
        <v>44690</v>
      </c>
      <c r="CR28" s="2">
        <v>44693</v>
      </c>
      <c r="CS28" s="2">
        <v>44694</v>
      </c>
      <c r="CT28" s="2">
        <v>44695</v>
      </c>
      <c r="CU28" s="2">
        <v>44696</v>
      </c>
      <c r="CV28" s="2">
        <v>44697</v>
      </c>
      <c r="CW28" s="2">
        <v>44700</v>
      </c>
      <c r="CX28" s="2">
        <v>44701</v>
      </c>
      <c r="CY28" s="2">
        <v>44702</v>
      </c>
      <c r="CZ28" s="2">
        <v>44703</v>
      </c>
      <c r="DA28" s="2">
        <v>44704</v>
      </c>
      <c r="DB28" s="2">
        <v>44707</v>
      </c>
      <c r="DC28" s="2">
        <v>44708</v>
      </c>
      <c r="DD28" s="2">
        <v>44709</v>
      </c>
      <c r="DE28" s="2">
        <v>44710</v>
      </c>
      <c r="DF28" s="2">
        <v>44711</v>
      </c>
      <c r="DG28" s="2">
        <v>44712</v>
      </c>
      <c r="DI28" s="2">
        <v>44714</v>
      </c>
      <c r="DJ28" s="2">
        <v>44715</v>
      </c>
      <c r="DK28" s="2">
        <v>44716</v>
      </c>
      <c r="DL28" s="2">
        <v>44717</v>
      </c>
      <c r="DM28" s="2">
        <v>44718</v>
      </c>
      <c r="DN28" s="2">
        <v>44721</v>
      </c>
      <c r="DO28" s="2">
        <v>44722</v>
      </c>
      <c r="DP28" s="2">
        <v>44723</v>
      </c>
      <c r="DQ28" s="2">
        <v>44724</v>
      </c>
      <c r="DR28" s="2">
        <v>44725</v>
      </c>
      <c r="DS28" s="2">
        <v>44728</v>
      </c>
      <c r="DT28" s="2">
        <v>44729</v>
      </c>
      <c r="DU28" s="2">
        <v>44730</v>
      </c>
      <c r="DV28" s="2">
        <v>44731</v>
      </c>
      <c r="DW28" s="2">
        <v>44732</v>
      </c>
      <c r="DX28" s="2">
        <v>44735</v>
      </c>
      <c r="DY28" s="2">
        <v>44736</v>
      </c>
      <c r="DZ28" s="2">
        <v>44737</v>
      </c>
      <c r="EA28" s="2">
        <v>44738</v>
      </c>
      <c r="EB28" s="2">
        <v>44739</v>
      </c>
      <c r="EC28" s="2">
        <v>44742</v>
      </c>
    </row>
    <row r="29" spans="1:135" x14ac:dyDescent="0.2">
      <c r="A29" s="8" t="s">
        <v>17</v>
      </c>
      <c r="B29" s="4"/>
      <c r="C29" s="4">
        <v>60000</v>
      </c>
      <c r="D29" s="4"/>
      <c r="E29" s="4"/>
      <c r="F29" s="4">
        <v>60000</v>
      </c>
      <c r="G29" s="4"/>
      <c r="H29" s="4"/>
      <c r="I29" s="4"/>
      <c r="J29" s="4"/>
      <c r="K29" s="4"/>
      <c r="L29" s="4"/>
      <c r="M29" s="4"/>
      <c r="N29" s="4">
        <v>10000</v>
      </c>
      <c r="O29" s="4"/>
      <c r="P29" s="4"/>
      <c r="Q29" s="4"/>
      <c r="R29" s="4"/>
      <c r="S29" s="4"/>
      <c r="T29" s="4">
        <v>10000</v>
      </c>
      <c r="U29" s="4"/>
      <c r="V29" s="4">
        <v>140000</v>
      </c>
      <c r="W29" s="4"/>
      <c r="X29" s="4"/>
      <c r="Y29" s="4">
        <v>30000</v>
      </c>
      <c r="Z29" s="4"/>
      <c r="AA29" s="4"/>
      <c r="AB29" s="4">
        <v>25000</v>
      </c>
      <c r="AC29" s="4"/>
      <c r="AD29" s="4"/>
      <c r="AE29" s="4"/>
      <c r="AF29" s="4"/>
      <c r="AG29" s="4"/>
      <c r="AH29" s="4">
        <v>30000</v>
      </c>
      <c r="AI29" s="4"/>
      <c r="AJ29" s="4"/>
      <c r="AK29" s="4"/>
      <c r="AL29" s="4"/>
      <c r="AM29" s="4"/>
      <c r="AN29" s="4"/>
      <c r="AO29" s="4">
        <v>30000</v>
      </c>
      <c r="AP29" s="4">
        <v>30000</v>
      </c>
      <c r="AQ29" s="4">
        <v>145000</v>
      </c>
      <c r="AR29" s="4"/>
      <c r="AS29" s="4">
        <v>15000</v>
      </c>
      <c r="AT29" s="4"/>
      <c r="AU29" s="4"/>
      <c r="AV29" s="4">
        <v>25000</v>
      </c>
      <c r="AW29" s="4"/>
      <c r="AX29" s="4"/>
      <c r="AY29" s="4">
        <v>10000</v>
      </c>
      <c r="AZ29" s="4">
        <v>15000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>
        <v>60000</v>
      </c>
      <c r="BL29" s="4"/>
      <c r="BM29" s="4">
        <v>125000</v>
      </c>
      <c r="BN29" s="4"/>
      <c r="BO29" s="4">
        <v>40000</v>
      </c>
      <c r="BP29" s="4"/>
      <c r="BQ29" s="4"/>
      <c r="BR29" s="4"/>
      <c r="BS29" s="4"/>
      <c r="BT29" s="4"/>
      <c r="BU29" s="4"/>
      <c r="BV29" s="4"/>
      <c r="BW29" s="4"/>
      <c r="BX29" s="4">
        <v>5000</v>
      </c>
      <c r="BY29" s="4"/>
      <c r="BZ29" s="4"/>
      <c r="CA29" s="4"/>
      <c r="CB29" s="4"/>
      <c r="CC29" s="4"/>
      <c r="CD29" s="4"/>
      <c r="CE29" s="4"/>
      <c r="CF29" s="4">
        <v>30000</v>
      </c>
      <c r="CG29" s="4"/>
      <c r="CH29" s="4"/>
      <c r="CI29" s="4"/>
      <c r="CJ29" s="4">
        <v>75000</v>
      </c>
      <c r="CK29" s="4">
        <v>5000</v>
      </c>
      <c r="CL29" s="4"/>
      <c r="CM29" s="4"/>
      <c r="CN29" s="4"/>
      <c r="CO29" s="4">
        <v>10000</v>
      </c>
      <c r="CP29" s="4"/>
      <c r="CQ29" s="4"/>
      <c r="CR29" s="4">
        <v>30000</v>
      </c>
      <c r="CS29" s="4"/>
      <c r="CT29" s="4"/>
      <c r="CU29" s="4"/>
      <c r="CV29" s="4"/>
      <c r="CW29" s="4"/>
      <c r="CX29" s="4">
        <v>10000</v>
      </c>
      <c r="CY29" s="4">
        <v>5000</v>
      </c>
      <c r="CZ29" s="4"/>
      <c r="DA29" s="4">
        <v>30000</v>
      </c>
      <c r="DB29" s="4">
        <v>5000</v>
      </c>
      <c r="DC29" s="4"/>
      <c r="DD29" s="4"/>
      <c r="DE29" s="4"/>
      <c r="DF29" s="4">
        <v>30000</v>
      </c>
      <c r="DG29" s="4"/>
      <c r="DH29" s="4">
        <v>125000</v>
      </c>
      <c r="DI29" s="4"/>
      <c r="DJ29" s="4"/>
      <c r="DK29" s="4"/>
      <c r="DL29" s="4"/>
      <c r="DM29" s="4"/>
      <c r="DN29" s="4"/>
      <c r="DO29" s="4"/>
      <c r="DP29" s="4"/>
      <c r="DQ29" s="4">
        <v>10000</v>
      </c>
      <c r="DR29" s="4"/>
      <c r="DS29" s="4"/>
      <c r="DT29" s="4"/>
      <c r="DU29" s="4"/>
      <c r="DV29" s="4">
        <v>10000</v>
      </c>
      <c r="DW29" s="4">
        <v>30000</v>
      </c>
      <c r="DX29" s="4"/>
      <c r="DY29" s="4">
        <v>30000</v>
      </c>
      <c r="DZ29" s="4">
        <v>50000</v>
      </c>
      <c r="EA29" s="4"/>
      <c r="EB29" s="4">
        <v>10000</v>
      </c>
      <c r="EC29" s="4"/>
      <c r="ED29" s="4">
        <v>140000</v>
      </c>
      <c r="EE29" s="4">
        <v>750000</v>
      </c>
    </row>
    <row r="30" spans="1:135" x14ac:dyDescent="0.2">
      <c r="A30" s="8" t="s">
        <v>19</v>
      </c>
      <c r="B30" s="4"/>
      <c r="C30" s="4">
        <v>40000</v>
      </c>
      <c r="D30" s="4">
        <v>25000</v>
      </c>
      <c r="E30" s="4"/>
      <c r="F30" s="4">
        <v>40000</v>
      </c>
      <c r="G30" s="4"/>
      <c r="H30" s="4"/>
      <c r="I30" s="4"/>
      <c r="J30" s="4">
        <v>65000</v>
      </c>
      <c r="K30" s="4"/>
      <c r="L30" s="4"/>
      <c r="M30" s="4"/>
      <c r="N30" s="4">
        <v>5000</v>
      </c>
      <c r="O30" s="4"/>
      <c r="P30" s="4"/>
      <c r="Q30" s="4">
        <v>25000</v>
      </c>
      <c r="R30" s="4">
        <v>15000</v>
      </c>
      <c r="S30" s="4">
        <v>60000</v>
      </c>
      <c r="T30" s="4"/>
      <c r="U30" s="4"/>
      <c r="V30" s="4">
        <v>275000</v>
      </c>
      <c r="W30" s="4"/>
      <c r="X30" s="4">
        <v>10000</v>
      </c>
      <c r="Y30" s="4">
        <v>25000</v>
      </c>
      <c r="Z30" s="4">
        <v>30000</v>
      </c>
      <c r="AA30" s="4"/>
      <c r="AB30" s="4"/>
      <c r="AC30" s="4"/>
      <c r="AD30" s="4">
        <v>25000</v>
      </c>
      <c r="AE30" s="4"/>
      <c r="AF30" s="4">
        <v>10000</v>
      </c>
      <c r="AG30" s="4"/>
      <c r="AH30" s="4"/>
      <c r="AI30" s="4"/>
      <c r="AJ30" s="4">
        <v>15000</v>
      </c>
      <c r="AK30" s="4"/>
      <c r="AL30" s="4"/>
      <c r="AM30" s="4"/>
      <c r="AN30" s="4"/>
      <c r="AO30" s="4"/>
      <c r="AP30" s="4">
        <v>10000</v>
      </c>
      <c r="AQ30" s="4">
        <v>125000</v>
      </c>
      <c r="AR30" s="4">
        <v>10000</v>
      </c>
      <c r="AS30" s="4">
        <v>25000</v>
      </c>
      <c r="AT30" s="4"/>
      <c r="AU30" s="4">
        <v>5000</v>
      </c>
      <c r="AV30" s="4"/>
      <c r="AW30" s="4">
        <v>30000</v>
      </c>
      <c r="AX30" s="4"/>
      <c r="AY30" s="4"/>
      <c r="AZ30" s="4">
        <v>10000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>
        <v>30000</v>
      </c>
      <c r="BL30" s="4"/>
      <c r="BM30" s="4">
        <v>110000</v>
      </c>
      <c r="BN30" s="4">
        <v>15000</v>
      </c>
      <c r="BO30" s="4"/>
      <c r="BP30" s="4">
        <v>30000</v>
      </c>
      <c r="BQ30" s="4"/>
      <c r="BR30" s="4">
        <v>5000</v>
      </c>
      <c r="BS30" s="4"/>
      <c r="BT30" s="4">
        <v>10000</v>
      </c>
      <c r="BU30" s="4"/>
      <c r="BV30" s="4"/>
      <c r="BW30" s="4"/>
      <c r="BX30" s="4">
        <v>10000</v>
      </c>
      <c r="BY30" s="4">
        <v>30000</v>
      </c>
      <c r="BZ30" s="4">
        <v>60000</v>
      </c>
      <c r="CA30" s="4"/>
      <c r="CB30" s="4">
        <v>15000</v>
      </c>
      <c r="CC30" s="4"/>
      <c r="CD30" s="4">
        <v>10000</v>
      </c>
      <c r="CE30" s="4"/>
      <c r="CF30" s="4">
        <v>50000</v>
      </c>
      <c r="CG30" s="4"/>
      <c r="CH30" s="4"/>
      <c r="CI30" s="4"/>
      <c r="CJ30" s="4">
        <v>235000</v>
      </c>
      <c r="CK30" s="4">
        <v>60000</v>
      </c>
      <c r="CL30" s="4"/>
      <c r="CM30" s="4"/>
      <c r="CN30" s="4">
        <v>10000</v>
      </c>
      <c r="CO30" s="4"/>
      <c r="CP30" s="4">
        <v>70000</v>
      </c>
      <c r="CQ30" s="4">
        <v>10000</v>
      </c>
      <c r="CR30" s="4"/>
      <c r="CS30" s="4">
        <v>65000</v>
      </c>
      <c r="CT30" s="4"/>
      <c r="CU30" s="4">
        <v>30000</v>
      </c>
      <c r="CV30" s="4"/>
      <c r="CW30" s="4"/>
      <c r="CX30" s="4">
        <v>15000</v>
      </c>
      <c r="CY30" s="4"/>
      <c r="CZ30" s="4"/>
      <c r="DA30" s="4">
        <v>50000</v>
      </c>
      <c r="DB30" s="4"/>
      <c r="DC30" s="4"/>
      <c r="DD30" s="4"/>
      <c r="DE30" s="4"/>
      <c r="DF30" s="4"/>
      <c r="DG30" s="4"/>
      <c r="DH30" s="4">
        <v>310000</v>
      </c>
      <c r="DI30" s="4">
        <v>15000</v>
      </c>
      <c r="DJ30" s="4">
        <v>30000</v>
      </c>
      <c r="DK30" s="4"/>
      <c r="DL30" s="4"/>
      <c r="DM30" s="4">
        <v>40000</v>
      </c>
      <c r="DN30" s="4"/>
      <c r="DO30" s="4"/>
      <c r="DP30" s="4">
        <v>10000</v>
      </c>
      <c r="DQ30" s="4">
        <v>10000</v>
      </c>
      <c r="DR30" s="4"/>
      <c r="DS30" s="4">
        <v>60000</v>
      </c>
      <c r="DT30" s="4">
        <v>60000</v>
      </c>
      <c r="DU30" s="4">
        <v>5000</v>
      </c>
      <c r="DV30" s="4"/>
      <c r="DW30" s="4"/>
      <c r="DX30" s="4">
        <v>60000</v>
      </c>
      <c r="DY30" s="4">
        <v>10000</v>
      </c>
      <c r="DZ30" s="4"/>
      <c r="EA30" s="4">
        <v>50000</v>
      </c>
      <c r="EB30" s="4">
        <v>25000</v>
      </c>
      <c r="EC30" s="4"/>
      <c r="ED30" s="4">
        <v>375000</v>
      </c>
      <c r="EE30" s="4">
        <v>1430000</v>
      </c>
    </row>
    <row r="31" spans="1:135" x14ac:dyDescent="0.2">
      <c r="A31" s="8" t="s">
        <v>0</v>
      </c>
      <c r="B31" s="4">
        <v>40000</v>
      </c>
      <c r="C31" s="4"/>
      <c r="D31" s="4">
        <v>10000</v>
      </c>
      <c r="E31" s="4">
        <v>15000</v>
      </c>
      <c r="F31" s="4">
        <v>50000</v>
      </c>
      <c r="G31" s="4">
        <v>15000</v>
      </c>
      <c r="H31" s="4">
        <v>25000</v>
      </c>
      <c r="I31" s="4"/>
      <c r="J31" s="4">
        <v>10000</v>
      </c>
      <c r="K31" s="4">
        <v>5000</v>
      </c>
      <c r="L31" s="4"/>
      <c r="M31" s="4"/>
      <c r="N31" s="4">
        <v>10000</v>
      </c>
      <c r="O31" s="4">
        <v>50000</v>
      </c>
      <c r="P31" s="4">
        <v>10000</v>
      </c>
      <c r="Q31" s="4"/>
      <c r="R31" s="4"/>
      <c r="S31" s="4">
        <v>30000</v>
      </c>
      <c r="T31" s="4">
        <v>30000</v>
      </c>
      <c r="U31" s="4"/>
      <c r="V31" s="4">
        <v>300000</v>
      </c>
      <c r="W31" s="4"/>
      <c r="X31" s="4">
        <v>30000</v>
      </c>
      <c r="Y31" s="4">
        <v>25000</v>
      </c>
      <c r="Z31" s="4">
        <v>50000</v>
      </c>
      <c r="AA31" s="4"/>
      <c r="AB31" s="4">
        <v>15000</v>
      </c>
      <c r="AC31" s="4">
        <v>10000</v>
      </c>
      <c r="AD31" s="4">
        <v>5000</v>
      </c>
      <c r="AE31" s="4"/>
      <c r="AF31" s="4">
        <v>10000</v>
      </c>
      <c r="AG31" s="4"/>
      <c r="AH31" s="4">
        <v>25000</v>
      </c>
      <c r="AI31" s="4"/>
      <c r="AJ31" s="4"/>
      <c r="AK31" s="4">
        <v>30000</v>
      </c>
      <c r="AL31" s="4"/>
      <c r="AM31" s="4"/>
      <c r="AN31" s="4"/>
      <c r="AO31" s="4">
        <v>25000</v>
      </c>
      <c r="AP31" s="4">
        <v>25000</v>
      </c>
      <c r="AQ31" s="4">
        <v>250000</v>
      </c>
      <c r="AR31" s="4"/>
      <c r="AS31" s="4">
        <v>105000</v>
      </c>
      <c r="AT31" s="4">
        <v>30000</v>
      </c>
      <c r="AU31" s="4">
        <v>25000</v>
      </c>
      <c r="AV31" s="4">
        <v>75000</v>
      </c>
      <c r="AW31" s="4"/>
      <c r="AX31" s="4">
        <v>10000</v>
      </c>
      <c r="AY31" s="4"/>
      <c r="AZ31" s="4"/>
      <c r="BA31" s="4">
        <v>110000</v>
      </c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>
        <v>25000</v>
      </c>
      <c r="BM31" s="4">
        <v>380000</v>
      </c>
      <c r="BN31" s="4">
        <v>10000</v>
      </c>
      <c r="BO31" s="4">
        <v>55000</v>
      </c>
      <c r="BP31" s="4">
        <v>30000</v>
      </c>
      <c r="BQ31" s="4"/>
      <c r="BR31" s="4">
        <v>5000</v>
      </c>
      <c r="BS31" s="4"/>
      <c r="BT31" s="4"/>
      <c r="BU31" s="4"/>
      <c r="BV31" s="4"/>
      <c r="BW31" s="4">
        <v>10000</v>
      </c>
      <c r="BX31" s="4">
        <v>15000</v>
      </c>
      <c r="BY31" s="4"/>
      <c r="BZ31" s="4">
        <v>50000</v>
      </c>
      <c r="CA31" s="4"/>
      <c r="CB31" s="4">
        <v>25000</v>
      </c>
      <c r="CC31" s="4"/>
      <c r="CD31" s="4"/>
      <c r="CE31" s="4">
        <v>30000</v>
      </c>
      <c r="CF31" s="4">
        <v>75000</v>
      </c>
      <c r="CG31" s="4"/>
      <c r="CH31" s="4">
        <v>25000</v>
      </c>
      <c r="CI31" s="4"/>
      <c r="CJ31" s="4">
        <v>330000</v>
      </c>
      <c r="CK31" s="4">
        <v>30000</v>
      </c>
      <c r="CL31" s="4"/>
      <c r="CM31" s="4">
        <v>90000</v>
      </c>
      <c r="CN31" s="4">
        <v>10000</v>
      </c>
      <c r="CO31" s="4">
        <v>75000</v>
      </c>
      <c r="CP31" s="4">
        <v>30000</v>
      </c>
      <c r="CQ31" s="4">
        <v>35000</v>
      </c>
      <c r="CR31" s="4">
        <v>30000</v>
      </c>
      <c r="CS31" s="4"/>
      <c r="CT31" s="4">
        <v>70000</v>
      </c>
      <c r="CU31" s="4">
        <v>60000</v>
      </c>
      <c r="CV31" s="4">
        <v>60000</v>
      </c>
      <c r="CW31" s="4"/>
      <c r="CX31" s="4">
        <v>25000</v>
      </c>
      <c r="CY31" s="4">
        <v>30000</v>
      </c>
      <c r="CZ31" s="4"/>
      <c r="DA31" s="4">
        <v>90000</v>
      </c>
      <c r="DB31" s="4">
        <v>30000</v>
      </c>
      <c r="DC31" s="4"/>
      <c r="DD31" s="4"/>
      <c r="DE31" s="4">
        <v>25000</v>
      </c>
      <c r="DF31" s="4"/>
      <c r="DG31" s="4"/>
      <c r="DH31" s="4">
        <v>690000</v>
      </c>
      <c r="DI31" s="4"/>
      <c r="DJ31" s="4"/>
      <c r="DK31" s="4">
        <v>30000</v>
      </c>
      <c r="DL31" s="4"/>
      <c r="DM31" s="4">
        <v>70000</v>
      </c>
      <c r="DN31" s="4">
        <v>60000</v>
      </c>
      <c r="DO31" s="4">
        <v>90000</v>
      </c>
      <c r="DP31" s="4">
        <v>20000</v>
      </c>
      <c r="DQ31" s="4">
        <v>15000</v>
      </c>
      <c r="DR31" s="4">
        <v>90000</v>
      </c>
      <c r="DS31" s="4"/>
      <c r="DT31" s="4"/>
      <c r="DU31" s="4">
        <v>5000</v>
      </c>
      <c r="DV31" s="4">
        <v>40000</v>
      </c>
      <c r="DW31" s="4">
        <v>90000</v>
      </c>
      <c r="DX31" s="4"/>
      <c r="DY31" s="4">
        <v>65000</v>
      </c>
      <c r="DZ31" s="4">
        <v>40000</v>
      </c>
      <c r="EA31" s="4">
        <v>30000</v>
      </c>
      <c r="EB31" s="4">
        <v>40000</v>
      </c>
      <c r="EC31" s="4">
        <v>30000</v>
      </c>
      <c r="ED31" s="4">
        <v>715000</v>
      </c>
      <c r="EE31" s="4">
        <v>2665000</v>
      </c>
    </row>
    <row r="32" spans="1:135" x14ac:dyDescent="0.2">
      <c r="A32" s="8" t="s">
        <v>2</v>
      </c>
      <c r="B32" s="4">
        <v>25000</v>
      </c>
      <c r="C32" s="4">
        <v>30000</v>
      </c>
      <c r="D32" s="4">
        <v>10000</v>
      </c>
      <c r="E32" s="4"/>
      <c r="F32" s="4">
        <v>30000</v>
      </c>
      <c r="G32" s="4">
        <v>5000</v>
      </c>
      <c r="H32" s="4"/>
      <c r="I32" s="4"/>
      <c r="J32" s="4">
        <v>30000</v>
      </c>
      <c r="K32" s="4">
        <v>30000</v>
      </c>
      <c r="L32" s="4"/>
      <c r="M32" s="4"/>
      <c r="N32" s="4">
        <v>30000</v>
      </c>
      <c r="O32" s="4"/>
      <c r="P32" s="4">
        <v>30000</v>
      </c>
      <c r="Q32" s="4"/>
      <c r="R32" s="4">
        <v>15000</v>
      </c>
      <c r="S32" s="4"/>
      <c r="T32" s="4"/>
      <c r="U32" s="4">
        <v>40000</v>
      </c>
      <c r="V32" s="4">
        <v>275000</v>
      </c>
      <c r="W32" s="4">
        <v>30000</v>
      </c>
      <c r="X32" s="4">
        <v>10000</v>
      </c>
      <c r="Y32" s="4">
        <v>85000</v>
      </c>
      <c r="Z32" s="4"/>
      <c r="AA32" s="4">
        <v>60000</v>
      </c>
      <c r="AB32" s="4"/>
      <c r="AC32" s="4">
        <v>30000</v>
      </c>
      <c r="AD32" s="4">
        <v>30000</v>
      </c>
      <c r="AE32" s="4">
        <v>10000</v>
      </c>
      <c r="AF32" s="4">
        <v>15000</v>
      </c>
      <c r="AG32" s="4"/>
      <c r="AH32" s="4">
        <v>10000</v>
      </c>
      <c r="AI32" s="4">
        <v>5000</v>
      </c>
      <c r="AJ32" s="4"/>
      <c r="AK32" s="4">
        <v>15000</v>
      </c>
      <c r="AL32" s="4">
        <v>10000</v>
      </c>
      <c r="AM32" s="4"/>
      <c r="AN32" s="4">
        <v>20000</v>
      </c>
      <c r="AO32" s="4"/>
      <c r="AP32" s="4"/>
      <c r="AQ32" s="4">
        <v>330000</v>
      </c>
      <c r="AR32" s="4">
        <v>25000</v>
      </c>
      <c r="AS32" s="4">
        <v>30000</v>
      </c>
      <c r="AT32" s="4"/>
      <c r="AU32" s="4">
        <v>40000</v>
      </c>
      <c r="AV32" s="4"/>
      <c r="AW32" s="4">
        <v>60000</v>
      </c>
      <c r="AX32" s="4">
        <v>30000</v>
      </c>
      <c r="AY32" s="4"/>
      <c r="AZ32" s="4">
        <v>10000</v>
      </c>
      <c r="BA32" s="4">
        <v>35000</v>
      </c>
      <c r="BB32" s="4"/>
      <c r="BC32" s="4"/>
      <c r="BD32" s="4"/>
      <c r="BE32" s="4">
        <v>25000</v>
      </c>
      <c r="BF32" s="4"/>
      <c r="BG32" s="4">
        <v>10000</v>
      </c>
      <c r="BH32" s="4"/>
      <c r="BI32" s="4"/>
      <c r="BJ32" s="4"/>
      <c r="BK32" s="4"/>
      <c r="BL32" s="4">
        <v>30000</v>
      </c>
      <c r="BM32" s="4">
        <v>295000</v>
      </c>
      <c r="BN32" s="4"/>
      <c r="BO32" s="4">
        <v>120000</v>
      </c>
      <c r="BP32" s="4"/>
      <c r="BQ32" s="4">
        <v>15000</v>
      </c>
      <c r="BR32" s="4"/>
      <c r="BS32" s="4"/>
      <c r="BT32" s="4"/>
      <c r="BU32" s="4">
        <v>15000</v>
      </c>
      <c r="BV32" s="4"/>
      <c r="BW32" s="4">
        <v>5000</v>
      </c>
      <c r="BX32" s="4"/>
      <c r="BY32" s="4">
        <v>55000</v>
      </c>
      <c r="BZ32" s="4"/>
      <c r="CA32" s="4"/>
      <c r="CB32" s="4">
        <v>50000</v>
      </c>
      <c r="CC32" s="4">
        <v>60000</v>
      </c>
      <c r="CD32" s="4">
        <v>30000</v>
      </c>
      <c r="CE32" s="4"/>
      <c r="CF32" s="4">
        <v>60000</v>
      </c>
      <c r="CG32" s="4">
        <v>30000</v>
      </c>
      <c r="CH32" s="4">
        <v>10000</v>
      </c>
      <c r="CI32" s="4">
        <v>15000</v>
      </c>
      <c r="CJ32" s="4">
        <v>465000</v>
      </c>
      <c r="CK32" s="4"/>
      <c r="CL32" s="4">
        <v>30000</v>
      </c>
      <c r="CM32" s="4"/>
      <c r="CN32" s="4"/>
      <c r="CO32" s="4">
        <v>55000</v>
      </c>
      <c r="CP32" s="4"/>
      <c r="CQ32" s="4">
        <v>35000</v>
      </c>
      <c r="CR32" s="4"/>
      <c r="CS32" s="4">
        <v>30000</v>
      </c>
      <c r="CT32" s="4">
        <v>50000</v>
      </c>
      <c r="CU32" s="4"/>
      <c r="CV32" s="4">
        <v>40000</v>
      </c>
      <c r="CW32" s="4"/>
      <c r="CX32" s="4">
        <v>5000</v>
      </c>
      <c r="CY32" s="4">
        <v>50000</v>
      </c>
      <c r="CZ32" s="4">
        <v>25000</v>
      </c>
      <c r="DA32" s="4">
        <v>5000</v>
      </c>
      <c r="DB32" s="4"/>
      <c r="DC32" s="4"/>
      <c r="DD32" s="4"/>
      <c r="DE32" s="4">
        <v>10000</v>
      </c>
      <c r="DF32" s="4"/>
      <c r="DG32" s="4"/>
      <c r="DH32" s="4">
        <v>335000</v>
      </c>
      <c r="DI32" s="4"/>
      <c r="DJ32" s="4">
        <v>65000</v>
      </c>
      <c r="DK32" s="4">
        <v>15000</v>
      </c>
      <c r="DL32" s="4">
        <v>60000</v>
      </c>
      <c r="DM32" s="4">
        <v>50000</v>
      </c>
      <c r="DN32" s="4"/>
      <c r="DO32" s="4">
        <v>30000</v>
      </c>
      <c r="DP32" s="4"/>
      <c r="DQ32" s="4"/>
      <c r="DR32" s="4">
        <v>55000</v>
      </c>
      <c r="DS32" s="4">
        <v>60000</v>
      </c>
      <c r="DT32" s="4">
        <v>15000</v>
      </c>
      <c r="DU32" s="4"/>
      <c r="DV32" s="4">
        <v>25000</v>
      </c>
      <c r="DW32" s="4">
        <v>30000</v>
      </c>
      <c r="DX32" s="4">
        <v>5000</v>
      </c>
      <c r="DY32" s="4"/>
      <c r="DZ32" s="4">
        <v>55000</v>
      </c>
      <c r="EA32" s="4">
        <v>30000</v>
      </c>
      <c r="EB32" s="4"/>
      <c r="EC32" s="4">
        <v>35000</v>
      </c>
      <c r="ED32" s="4">
        <v>530000</v>
      </c>
      <c r="EE32" s="4">
        <v>2230000</v>
      </c>
    </row>
    <row r="33" spans="1:135" x14ac:dyDescent="0.2">
      <c r="A33" s="8" t="s">
        <v>7</v>
      </c>
      <c r="B33" s="4">
        <v>30000</v>
      </c>
      <c r="C33" s="4"/>
      <c r="D33" s="4"/>
      <c r="E33" s="4"/>
      <c r="F33" s="4"/>
      <c r="G33" s="4"/>
      <c r="H33" s="4"/>
      <c r="I33" s="4"/>
      <c r="J33" s="4"/>
      <c r="K33" s="4"/>
      <c r="L33" s="4">
        <v>25000</v>
      </c>
      <c r="M33" s="4"/>
      <c r="N33" s="4"/>
      <c r="O33" s="4">
        <v>15000</v>
      </c>
      <c r="P33" s="4"/>
      <c r="Q33" s="4">
        <v>110000</v>
      </c>
      <c r="R33" s="4"/>
      <c r="S33" s="4"/>
      <c r="T33" s="4">
        <v>25000</v>
      </c>
      <c r="U33" s="4">
        <v>10000</v>
      </c>
      <c r="V33" s="4">
        <v>215000</v>
      </c>
      <c r="W33" s="4"/>
      <c r="X33" s="4"/>
      <c r="Y33" s="4"/>
      <c r="Z33" s="4"/>
      <c r="AA33" s="4">
        <v>5000</v>
      </c>
      <c r="AB33" s="4">
        <v>30000</v>
      </c>
      <c r="AC33" s="4"/>
      <c r="AD33" s="4">
        <v>25000</v>
      </c>
      <c r="AE33" s="4"/>
      <c r="AF33" s="4"/>
      <c r="AG33" s="4"/>
      <c r="AH33" s="4">
        <v>60000</v>
      </c>
      <c r="AI33" s="4"/>
      <c r="AJ33" s="4"/>
      <c r="AK33" s="4"/>
      <c r="AL33" s="4"/>
      <c r="AM33" s="4">
        <v>25000</v>
      </c>
      <c r="AN33" s="4"/>
      <c r="AO33" s="4"/>
      <c r="AP33" s="4"/>
      <c r="AQ33" s="4">
        <v>145000</v>
      </c>
      <c r="AR33" s="4"/>
      <c r="AS33" s="4"/>
      <c r="AT33" s="4"/>
      <c r="AU33" s="4"/>
      <c r="AV33" s="4"/>
      <c r="AW33" s="4">
        <v>30000</v>
      </c>
      <c r="AX33" s="4"/>
      <c r="AY33" s="4">
        <v>25000</v>
      </c>
      <c r="AZ33" s="4"/>
      <c r="BA33" s="4"/>
      <c r="BB33" s="4">
        <v>10000</v>
      </c>
      <c r="BC33" s="4"/>
      <c r="BD33" s="4"/>
      <c r="BE33" s="4">
        <v>30000</v>
      </c>
      <c r="BF33" s="4">
        <v>50000</v>
      </c>
      <c r="BG33" s="4">
        <v>40000</v>
      </c>
      <c r="BH33" s="4"/>
      <c r="BI33" s="4"/>
      <c r="BJ33" s="4">
        <v>40000</v>
      </c>
      <c r="BK33" s="4">
        <v>50000</v>
      </c>
      <c r="BL33" s="4"/>
      <c r="BM33" s="4">
        <v>275000</v>
      </c>
      <c r="BN33" s="4"/>
      <c r="BO33" s="4"/>
      <c r="BP33" s="4"/>
      <c r="BQ33" s="4"/>
      <c r="BR33" s="4"/>
      <c r="BS33" s="4"/>
      <c r="BT33" s="4"/>
      <c r="BU33" s="4">
        <v>5000</v>
      </c>
      <c r="BV33" s="4">
        <v>60000</v>
      </c>
      <c r="BW33" s="4"/>
      <c r="BX33" s="4"/>
      <c r="BY33" s="4"/>
      <c r="BZ33" s="4">
        <v>60000</v>
      </c>
      <c r="CA33" s="4"/>
      <c r="CB33" s="4"/>
      <c r="CC33" s="4"/>
      <c r="CD33" s="4">
        <v>5000</v>
      </c>
      <c r="CE33" s="4"/>
      <c r="CF33" s="4">
        <v>25000</v>
      </c>
      <c r="CG33" s="4"/>
      <c r="CH33" s="4">
        <v>90000</v>
      </c>
      <c r="CI33" s="4"/>
      <c r="CJ33" s="4">
        <v>245000</v>
      </c>
      <c r="CK33" s="4">
        <v>10000</v>
      </c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>
        <v>50000</v>
      </c>
      <c r="CX33" s="4"/>
      <c r="CY33" s="4"/>
      <c r="CZ33" s="4">
        <v>15000</v>
      </c>
      <c r="DA33" s="4"/>
      <c r="DB33" s="4"/>
      <c r="DC33" s="4"/>
      <c r="DD33" s="4"/>
      <c r="DE33" s="4"/>
      <c r="DF33" s="4"/>
      <c r="DG33" s="4"/>
      <c r="DH33" s="4">
        <v>75000</v>
      </c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>
        <v>955000</v>
      </c>
    </row>
    <row r="34" spans="1:135" x14ac:dyDescent="0.2">
      <c r="A34" s="8" t="s">
        <v>15</v>
      </c>
      <c r="B34" s="4">
        <v>30000</v>
      </c>
      <c r="C34" s="4">
        <v>5000</v>
      </c>
      <c r="D34" s="4"/>
      <c r="E34" s="4">
        <v>10000</v>
      </c>
      <c r="F34" s="4"/>
      <c r="G34" s="4">
        <v>10000</v>
      </c>
      <c r="H34" s="4"/>
      <c r="I34" s="4"/>
      <c r="J34" s="4">
        <v>5000</v>
      </c>
      <c r="K34" s="4">
        <v>30000</v>
      </c>
      <c r="L34" s="4"/>
      <c r="M34" s="4"/>
      <c r="N34" s="4">
        <v>5000</v>
      </c>
      <c r="O34" s="4"/>
      <c r="P34" s="4">
        <v>5000</v>
      </c>
      <c r="Q34" s="4"/>
      <c r="R34" s="4"/>
      <c r="S34" s="4">
        <v>25000</v>
      </c>
      <c r="T34" s="4"/>
      <c r="U34" s="4"/>
      <c r="V34" s="4">
        <v>125000</v>
      </c>
      <c r="W34" s="4"/>
      <c r="X34" s="4"/>
      <c r="Y34" s="4">
        <v>30000</v>
      </c>
      <c r="Z34" s="4"/>
      <c r="AA34" s="4">
        <v>10000</v>
      </c>
      <c r="AB34" s="4"/>
      <c r="AC34" s="4">
        <v>5000</v>
      </c>
      <c r="AD34" s="4">
        <v>30000</v>
      </c>
      <c r="AE34" s="4"/>
      <c r="AF34" s="4">
        <v>20000</v>
      </c>
      <c r="AG34" s="4"/>
      <c r="AH34" s="4">
        <v>15000</v>
      </c>
      <c r="AI34" s="4"/>
      <c r="AJ34" s="4"/>
      <c r="AK34" s="4">
        <v>25000</v>
      </c>
      <c r="AL34" s="4"/>
      <c r="AM34" s="4">
        <v>15000</v>
      </c>
      <c r="AN34" s="4"/>
      <c r="AO34" s="4">
        <v>15000</v>
      </c>
      <c r="AP34" s="4"/>
      <c r="AQ34" s="4">
        <v>165000</v>
      </c>
      <c r="AR34" s="4"/>
      <c r="AS34" s="4">
        <v>90000</v>
      </c>
      <c r="AT34" s="4">
        <v>30000</v>
      </c>
      <c r="AU34" s="4">
        <v>50000</v>
      </c>
      <c r="AV34" s="4">
        <v>10000</v>
      </c>
      <c r="AW34" s="4">
        <v>30000</v>
      </c>
      <c r="AX34" s="4">
        <v>30000</v>
      </c>
      <c r="AY34" s="4"/>
      <c r="AZ34" s="4"/>
      <c r="BA34" s="4"/>
      <c r="BB34" s="4">
        <v>30000</v>
      </c>
      <c r="BC34" s="4"/>
      <c r="BD34" s="4">
        <v>20000</v>
      </c>
      <c r="BE34" s="4">
        <v>30000</v>
      </c>
      <c r="BF34" s="4"/>
      <c r="BG34" s="4"/>
      <c r="BH34" s="4">
        <v>110000</v>
      </c>
      <c r="BI34" s="4">
        <v>30000</v>
      </c>
      <c r="BJ34" s="4"/>
      <c r="BK34" s="4"/>
      <c r="BL34" s="4">
        <v>30000</v>
      </c>
      <c r="BM34" s="4">
        <v>490000</v>
      </c>
      <c r="BN34" s="4"/>
      <c r="BO34" s="4">
        <v>30000</v>
      </c>
      <c r="BP34" s="4"/>
      <c r="BQ34" s="4">
        <v>10000</v>
      </c>
      <c r="BR34" s="4"/>
      <c r="BS34" s="4">
        <v>25000</v>
      </c>
      <c r="BT34" s="4"/>
      <c r="BU34" s="4"/>
      <c r="BV34" s="4">
        <v>25000</v>
      </c>
      <c r="BW34" s="4"/>
      <c r="BX34" s="4"/>
      <c r="BY34" s="4">
        <v>30000</v>
      </c>
      <c r="BZ34" s="4"/>
      <c r="CA34" s="4">
        <v>115000</v>
      </c>
      <c r="CB34" s="4"/>
      <c r="CC34" s="4">
        <v>30000</v>
      </c>
      <c r="CD34" s="4"/>
      <c r="CE34" s="4">
        <v>75000</v>
      </c>
      <c r="CF34" s="4">
        <v>10000</v>
      </c>
      <c r="CG34" s="4"/>
      <c r="CH34" s="4">
        <v>40000</v>
      </c>
      <c r="CI34" s="4"/>
      <c r="CJ34" s="4">
        <v>390000</v>
      </c>
      <c r="CK34" s="4">
        <v>25000</v>
      </c>
      <c r="CL34" s="4">
        <v>50000</v>
      </c>
      <c r="CM34" s="4"/>
      <c r="CN34" s="4"/>
      <c r="CO34" s="4">
        <v>50000</v>
      </c>
      <c r="CP34" s="4"/>
      <c r="CQ34" s="4">
        <v>10000</v>
      </c>
      <c r="CR34" s="4"/>
      <c r="CS34" s="4"/>
      <c r="CT34" s="4">
        <v>60000</v>
      </c>
      <c r="CU34" s="4">
        <v>50000</v>
      </c>
      <c r="CV34" s="4">
        <v>80000</v>
      </c>
      <c r="CW34" s="4"/>
      <c r="CX34" s="4"/>
      <c r="CY34" s="4">
        <v>60000</v>
      </c>
      <c r="CZ34" s="4"/>
      <c r="DA34" s="4"/>
      <c r="DB34" s="4">
        <v>10000</v>
      </c>
      <c r="DC34" s="4">
        <v>15000</v>
      </c>
      <c r="DD34" s="4">
        <v>60000</v>
      </c>
      <c r="DE34" s="4">
        <v>20000</v>
      </c>
      <c r="DF34" s="4">
        <v>60000</v>
      </c>
      <c r="DG34" s="4"/>
      <c r="DH34" s="4">
        <v>550000</v>
      </c>
      <c r="DI34" s="4"/>
      <c r="DJ34" s="4">
        <v>25000</v>
      </c>
      <c r="DK34" s="4">
        <v>40000</v>
      </c>
      <c r="DL34" s="4"/>
      <c r="DM34" s="4">
        <v>60000</v>
      </c>
      <c r="DN34" s="4">
        <v>50000</v>
      </c>
      <c r="DO34" s="4">
        <v>50000</v>
      </c>
      <c r="DP34" s="4"/>
      <c r="DQ34" s="4"/>
      <c r="DR34" s="4">
        <v>50000</v>
      </c>
      <c r="DS34" s="4"/>
      <c r="DT34" s="4">
        <v>40000</v>
      </c>
      <c r="DU34" s="4"/>
      <c r="DV34" s="4">
        <v>15000</v>
      </c>
      <c r="DW34" s="4">
        <v>50000</v>
      </c>
      <c r="DX34" s="4"/>
      <c r="DY34" s="4">
        <v>10000</v>
      </c>
      <c r="DZ34" s="4">
        <v>80000</v>
      </c>
      <c r="EA34" s="4">
        <v>5000</v>
      </c>
      <c r="EB34" s="4"/>
      <c r="EC34" s="4">
        <v>25000</v>
      </c>
      <c r="ED34" s="4">
        <v>500000</v>
      </c>
      <c r="EE34" s="4">
        <v>2220000</v>
      </c>
    </row>
    <row r="35" spans="1:135" x14ac:dyDescent="0.2">
      <c r="A35" s="8" t="s">
        <v>18</v>
      </c>
      <c r="B35" s="4"/>
      <c r="C35" s="4">
        <v>30000</v>
      </c>
      <c r="D35" s="4">
        <v>15000</v>
      </c>
      <c r="E35" s="4">
        <v>25000</v>
      </c>
      <c r="F35" s="4"/>
      <c r="G35" s="4"/>
      <c r="H35" s="4"/>
      <c r="I35" s="4">
        <v>30000</v>
      </c>
      <c r="J35" s="4"/>
      <c r="K35" s="4"/>
      <c r="L35" s="4">
        <v>10000</v>
      </c>
      <c r="M35" s="4"/>
      <c r="N35" s="4">
        <v>15000</v>
      </c>
      <c r="O35" s="4"/>
      <c r="P35" s="4"/>
      <c r="Q35" s="4">
        <v>15000</v>
      </c>
      <c r="R35" s="4">
        <v>10000</v>
      </c>
      <c r="S35" s="4">
        <v>50000</v>
      </c>
      <c r="T35" s="4"/>
      <c r="U35" s="4"/>
      <c r="V35" s="4">
        <v>200000</v>
      </c>
      <c r="W35" s="4"/>
      <c r="X35" s="4">
        <v>5000</v>
      </c>
      <c r="Y35" s="4">
        <v>15000</v>
      </c>
      <c r="Z35" s="4">
        <v>60000</v>
      </c>
      <c r="AA35" s="4"/>
      <c r="AB35" s="4"/>
      <c r="AC35" s="4"/>
      <c r="AD35" s="4">
        <v>25000</v>
      </c>
      <c r="AE35" s="4"/>
      <c r="AF35" s="4"/>
      <c r="AG35" s="4">
        <v>15000</v>
      </c>
      <c r="AH35" s="4"/>
      <c r="AI35" s="4"/>
      <c r="AJ35" s="4">
        <v>10000</v>
      </c>
      <c r="AK35" s="4"/>
      <c r="AL35" s="4">
        <v>50000</v>
      </c>
      <c r="AM35" s="4"/>
      <c r="AN35" s="4"/>
      <c r="AO35" s="4"/>
      <c r="AP35" s="4"/>
      <c r="AQ35" s="4">
        <v>180000</v>
      </c>
      <c r="AR35" s="4"/>
      <c r="AS35" s="4">
        <v>45000</v>
      </c>
      <c r="AT35" s="4">
        <v>50000</v>
      </c>
      <c r="AU35" s="4">
        <v>10000</v>
      </c>
      <c r="AV35" s="4"/>
      <c r="AW35" s="4"/>
      <c r="AX35" s="4">
        <v>10000</v>
      </c>
      <c r="AY35" s="4"/>
      <c r="AZ35" s="4"/>
      <c r="BA35" s="4"/>
      <c r="BB35" s="4">
        <v>25000</v>
      </c>
      <c r="BC35" s="4"/>
      <c r="BD35" s="4">
        <v>10000</v>
      </c>
      <c r="BE35" s="4"/>
      <c r="BF35" s="4"/>
      <c r="BG35" s="4"/>
      <c r="BH35" s="4"/>
      <c r="BI35" s="4">
        <v>30000</v>
      </c>
      <c r="BJ35" s="4"/>
      <c r="BK35" s="4"/>
      <c r="BL35" s="4"/>
      <c r="BM35" s="4">
        <v>180000</v>
      </c>
      <c r="BN35" s="4">
        <v>15000</v>
      </c>
      <c r="BO35" s="4"/>
      <c r="BP35" s="4">
        <v>30000</v>
      </c>
      <c r="BQ35" s="4"/>
      <c r="BR35" s="4">
        <v>15000</v>
      </c>
      <c r="BS35" s="4"/>
      <c r="BT35" s="4"/>
      <c r="BU35" s="4"/>
      <c r="BV35" s="4"/>
      <c r="BW35" s="4">
        <v>15000</v>
      </c>
      <c r="BX35" s="4"/>
      <c r="BY35" s="4">
        <v>25000</v>
      </c>
      <c r="BZ35" s="4">
        <v>50000</v>
      </c>
      <c r="CA35" s="4">
        <v>70000</v>
      </c>
      <c r="CB35" s="4"/>
      <c r="CC35" s="4"/>
      <c r="CD35" s="4"/>
      <c r="CE35" s="4"/>
      <c r="CF35" s="4"/>
      <c r="CG35" s="4">
        <v>10000</v>
      </c>
      <c r="CH35" s="4">
        <v>30000</v>
      </c>
      <c r="CI35" s="4"/>
      <c r="CJ35" s="4">
        <v>260000</v>
      </c>
      <c r="CK35" s="4">
        <v>50000</v>
      </c>
      <c r="CL35" s="4"/>
      <c r="CM35" s="4">
        <v>5000</v>
      </c>
      <c r="CN35" s="4">
        <v>5000</v>
      </c>
      <c r="CO35" s="4"/>
      <c r="CP35" s="4">
        <v>55000</v>
      </c>
      <c r="CQ35" s="4"/>
      <c r="CR35" s="4">
        <v>15000</v>
      </c>
      <c r="CS35" s="4"/>
      <c r="CT35" s="4"/>
      <c r="CU35" s="4">
        <v>30000</v>
      </c>
      <c r="CV35" s="4"/>
      <c r="CW35" s="4"/>
      <c r="CX35" s="4"/>
      <c r="CY35" s="4"/>
      <c r="CZ35" s="4"/>
      <c r="DA35" s="4"/>
      <c r="DB35" s="4"/>
      <c r="DC35" s="4">
        <v>10000</v>
      </c>
      <c r="DD35" s="4"/>
      <c r="DE35" s="4"/>
      <c r="DF35" s="4">
        <v>30000</v>
      </c>
      <c r="DG35" s="4"/>
      <c r="DH35" s="4">
        <v>200000</v>
      </c>
      <c r="DI35" s="4"/>
      <c r="DJ35" s="4">
        <v>60000</v>
      </c>
      <c r="DK35" s="4"/>
      <c r="DL35" s="4">
        <v>50000</v>
      </c>
      <c r="DM35" s="4"/>
      <c r="DN35" s="4"/>
      <c r="DO35" s="4"/>
      <c r="DP35" s="4">
        <v>10000</v>
      </c>
      <c r="DQ35" s="4">
        <v>5000</v>
      </c>
      <c r="DR35" s="4"/>
      <c r="DS35" s="4">
        <v>50000</v>
      </c>
      <c r="DT35" s="4">
        <v>50000</v>
      </c>
      <c r="DU35" s="4">
        <v>15000</v>
      </c>
      <c r="DV35" s="4"/>
      <c r="DW35" s="4"/>
      <c r="DX35" s="4">
        <v>50000</v>
      </c>
      <c r="DY35" s="4"/>
      <c r="DZ35" s="4"/>
      <c r="EA35" s="4">
        <v>40000</v>
      </c>
      <c r="EB35" s="4">
        <v>15000</v>
      </c>
      <c r="EC35" s="4">
        <v>55000</v>
      </c>
      <c r="ED35" s="4">
        <v>400000</v>
      </c>
      <c r="EE35" s="4">
        <v>1420000</v>
      </c>
    </row>
    <row r="36" spans="1:135" x14ac:dyDescent="0.2">
      <c r="A36" s="8" t="s">
        <v>10</v>
      </c>
      <c r="B36" s="4">
        <v>10000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>
        <v>50000</v>
      </c>
      <c r="N36" s="4"/>
      <c r="O36" s="4">
        <v>30000</v>
      </c>
      <c r="P36" s="4"/>
      <c r="Q36" s="4">
        <v>5000</v>
      </c>
      <c r="R36" s="4"/>
      <c r="S36" s="4"/>
      <c r="T36" s="4"/>
      <c r="U36" s="4">
        <v>50000</v>
      </c>
      <c r="V36" s="4">
        <v>145000</v>
      </c>
      <c r="W36" s="4">
        <v>25000</v>
      </c>
      <c r="X36" s="4"/>
      <c r="Y36" s="4"/>
      <c r="Z36" s="4"/>
      <c r="AA36" s="4">
        <v>40000</v>
      </c>
      <c r="AB36" s="4"/>
      <c r="AC36" s="4">
        <v>60000</v>
      </c>
      <c r="AD36" s="4"/>
      <c r="AE36" s="4">
        <v>50000</v>
      </c>
      <c r="AF36" s="4"/>
      <c r="AG36" s="4">
        <v>15000</v>
      </c>
      <c r="AH36" s="4"/>
      <c r="AI36" s="4">
        <v>5000</v>
      </c>
      <c r="AJ36" s="4"/>
      <c r="AK36" s="4"/>
      <c r="AL36" s="4">
        <v>30000</v>
      </c>
      <c r="AM36" s="4">
        <v>30000</v>
      </c>
      <c r="AN36" s="4"/>
      <c r="AO36" s="4"/>
      <c r="AP36" s="4"/>
      <c r="AQ36" s="4">
        <v>255000</v>
      </c>
      <c r="AR36" s="4"/>
      <c r="AS36" s="4"/>
      <c r="AT36" s="4"/>
      <c r="AU36" s="4"/>
      <c r="AV36" s="4"/>
      <c r="AW36" s="4"/>
      <c r="AX36" s="4">
        <v>25000</v>
      </c>
      <c r="AY36" s="4"/>
      <c r="AZ36" s="4">
        <v>50000</v>
      </c>
      <c r="BA36" s="4"/>
      <c r="BB36" s="4"/>
      <c r="BC36" s="4">
        <v>30000</v>
      </c>
      <c r="BD36" s="4">
        <v>15000</v>
      </c>
      <c r="BE36" s="4">
        <v>60000</v>
      </c>
      <c r="BF36" s="4">
        <v>30000</v>
      </c>
      <c r="BG36" s="4"/>
      <c r="BH36" s="4"/>
      <c r="BI36" s="4">
        <v>30000</v>
      </c>
      <c r="BJ36" s="4"/>
      <c r="BK36" s="4">
        <v>60000</v>
      </c>
      <c r="BL36" s="4"/>
      <c r="BM36" s="4">
        <v>300000</v>
      </c>
      <c r="BN36" s="4"/>
      <c r="BO36" s="4"/>
      <c r="BP36" s="4"/>
      <c r="BQ36" s="4"/>
      <c r="BR36" s="4">
        <v>25000</v>
      </c>
      <c r="BS36" s="4"/>
      <c r="BT36" s="4"/>
      <c r="BU36" s="4">
        <v>5000</v>
      </c>
      <c r="BV36" s="4">
        <v>30000</v>
      </c>
      <c r="BW36" s="4">
        <v>5000</v>
      </c>
      <c r="BX36" s="4"/>
      <c r="BY36" s="4"/>
      <c r="BZ36" s="4"/>
      <c r="CA36" s="4">
        <v>30000</v>
      </c>
      <c r="CB36" s="4">
        <v>30000</v>
      </c>
      <c r="CC36" s="4">
        <v>30000</v>
      </c>
      <c r="CD36" s="4">
        <v>15000</v>
      </c>
      <c r="CE36" s="4"/>
      <c r="CF36" s="4"/>
      <c r="CG36" s="4">
        <v>30000</v>
      </c>
      <c r="CH36" s="4"/>
      <c r="CI36" s="4">
        <v>15000</v>
      </c>
      <c r="CJ36" s="4">
        <v>215000</v>
      </c>
      <c r="CK36" s="4"/>
      <c r="CL36" s="4">
        <v>25000</v>
      </c>
      <c r="CM36" s="4"/>
      <c r="CN36" s="4"/>
      <c r="CO36" s="4"/>
      <c r="CP36" s="4"/>
      <c r="CQ36" s="4">
        <v>25000</v>
      </c>
      <c r="CR36" s="4"/>
      <c r="CS36" s="4"/>
      <c r="CT36" s="4"/>
      <c r="CU36" s="4"/>
      <c r="CV36" s="4"/>
      <c r="CW36" s="4">
        <v>30000</v>
      </c>
      <c r="CX36" s="4">
        <v>30000</v>
      </c>
      <c r="CY36" s="4"/>
      <c r="CZ36" s="4">
        <v>10000</v>
      </c>
      <c r="DA36" s="4"/>
      <c r="DB36" s="4"/>
      <c r="DC36" s="4">
        <v>15000</v>
      </c>
      <c r="DD36" s="4"/>
      <c r="DE36" s="4"/>
      <c r="DF36" s="4"/>
      <c r="DG36" s="4">
        <v>5000</v>
      </c>
      <c r="DH36" s="4">
        <v>140000</v>
      </c>
      <c r="DI36" s="4"/>
      <c r="DJ36" s="4"/>
      <c r="DK36" s="4"/>
      <c r="DL36" s="4"/>
      <c r="DM36" s="4"/>
      <c r="DN36" s="4">
        <v>25000</v>
      </c>
      <c r="DO36" s="4"/>
      <c r="DP36" s="4"/>
      <c r="DQ36" s="4"/>
      <c r="DR36" s="4"/>
      <c r="DS36" s="4"/>
      <c r="DT36" s="4"/>
      <c r="DU36" s="4">
        <v>25000</v>
      </c>
      <c r="DV36" s="4"/>
      <c r="DW36" s="4"/>
      <c r="DX36" s="4"/>
      <c r="DY36" s="4"/>
      <c r="DZ36" s="4"/>
      <c r="EA36" s="4"/>
      <c r="EB36" s="4"/>
      <c r="EC36" s="4"/>
      <c r="ED36" s="4">
        <v>50000</v>
      </c>
      <c r="EE36" s="4">
        <v>1105000</v>
      </c>
    </row>
    <row r="37" spans="1:135" x14ac:dyDescent="0.2">
      <c r="A37" s="8" t="s">
        <v>1</v>
      </c>
      <c r="B37" s="4">
        <v>5000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>
        <v>30000</v>
      </c>
      <c r="N37" s="4"/>
      <c r="O37" s="4">
        <v>25000</v>
      </c>
      <c r="P37" s="4"/>
      <c r="Q37" s="4">
        <v>30000</v>
      </c>
      <c r="R37" s="4"/>
      <c r="S37" s="4"/>
      <c r="T37" s="4">
        <v>30000</v>
      </c>
      <c r="U37" s="4"/>
      <c r="V37" s="4">
        <v>120000</v>
      </c>
      <c r="W37" s="4">
        <v>15000</v>
      </c>
      <c r="X37" s="4"/>
      <c r="Y37" s="4"/>
      <c r="Z37" s="4"/>
      <c r="AA37" s="4">
        <v>10000</v>
      </c>
      <c r="AB37" s="4">
        <v>30000</v>
      </c>
      <c r="AC37" s="4"/>
      <c r="AD37" s="4"/>
      <c r="AE37" s="4">
        <v>30000</v>
      </c>
      <c r="AF37" s="4"/>
      <c r="AG37" s="4"/>
      <c r="AH37" s="4"/>
      <c r="AI37" s="4">
        <v>30000</v>
      </c>
      <c r="AJ37" s="4"/>
      <c r="AK37" s="4"/>
      <c r="AL37" s="4"/>
      <c r="AM37" s="4">
        <v>30000</v>
      </c>
      <c r="AN37" s="4"/>
      <c r="AO37" s="4"/>
      <c r="AP37" s="4"/>
      <c r="AQ37" s="4">
        <v>145000</v>
      </c>
      <c r="AR37" s="4"/>
      <c r="AS37" s="4"/>
      <c r="AT37" s="4"/>
      <c r="AU37" s="4"/>
      <c r="AV37" s="4"/>
      <c r="AW37" s="4"/>
      <c r="AX37" s="4"/>
      <c r="AY37" s="4">
        <v>30000</v>
      </c>
      <c r="AZ37" s="4"/>
      <c r="BA37" s="4"/>
      <c r="BB37" s="4"/>
      <c r="BC37" s="4">
        <v>50000</v>
      </c>
      <c r="BD37" s="4">
        <v>10000</v>
      </c>
      <c r="BE37" s="4">
        <v>50000</v>
      </c>
      <c r="BF37" s="4">
        <v>60000</v>
      </c>
      <c r="BG37" s="4"/>
      <c r="BH37" s="4">
        <v>50000</v>
      </c>
      <c r="BI37" s="4">
        <v>25000</v>
      </c>
      <c r="BJ37" s="4">
        <v>50000</v>
      </c>
      <c r="BK37" s="4"/>
      <c r="BL37" s="4"/>
      <c r="BM37" s="4">
        <v>325000</v>
      </c>
      <c r="BN37" s="4"/>
      <c r="BO37" s="4"/>
      <c r="BP37" s="4"/>
      <c r="BQ37" s="4"/>
      <c r="BR37" s="4"/>
      <c r="BS37" s="4">
        <v>30000</v>
      </c>
      <c r="BT37" s="4">
        <v>50000</v>
      </c>
      <c r="BU37" s="4">
        <v>10000</v>
      </c>
      <c r="BV37" s="4">
        <v>80000</v>
      </c>
      <c r="BW37" s="4"/>
      <c r="BX37" s="4"/>
      <c r="BY37" s="4"/>
      <c r="BZ37" s="4"/>
      <c r="CA37" s="4"/>
      <c r="CB37" s="4">
        <v>30000</v>
      </c>
      <c r="CC37" s="4">
        <v>25000</v>
      </c>
      <c r="CD37" s="4">
        <v>10000</v>
      </c>
      <c r="CE37" s="4"/>
      <c r="CF37" s="4"/>
      <c r="CG37" s="4"/>
      <c r="CH37" s="4">
        <v>10000</v>
      </c>
      <c r="CI37" s="4"/>
      <c r="CJ37" s="4">
        <v>245000</v>
      </c>
      <c r="CK37" s="4"/>
      <c r="CL37" s="4">
        <v>15000</v>
      </c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>
        <v>60000</v>
      </c>
      <c r="CX37" s="4"/>
      <c r="CY37" s="4"/>
      <c r="CZ37" s="4">
        <v>5000</v>
      </c>
      <c r="DA37" s="4"/>
      <c r="DB37" s="4"/>
      <c r="DC37" s="4">
        <v>25000</v>
      </c>
      <c r="DD37" s="4"/>
      <c r="DE37" s="4"/>
      <c r="DF37" s="4"/>
      <c r="DG37" s="4"/>
      <c r="DH37" s="4">
        <v>105000</v>
      </c>
      <c r="DI37" s="4">
        <v>10000</v>
      </c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>
        <v>30000</v>
      </c>
      <c r="DW37" s="4"/>
      <c r="DX37" s="4"/>
      <c r="DY37" s="4"/>
      <c r="DZ37" s="4"/>
      <c r="EA37" s="4"/>
      <c r="EB37" s="4"/>
      <c r="EC37" s="4"/>
      <c r="ED37" s="4">
        <v>40000</v>
      </c>
      <c r="EE37" s="4">
        <v>980000</v>
      </c>
    </row>
    <row r="38" spans="1:135" x14ac:dyDescent="0.2">
      <c r="A38" s="8" t="s">
        <v>12</v>
      </c>
      <c r="B38" s="4">
        <v>15000</v>
      </c>
      <c r="C38" s="4">
        <v>60000</v>
      </c>
      <c r="D38" s="4">
        <v>30000</v>
      </c>
      <c r="E38" s="4"/>
      <c r="F38" s="4">
        <v>30000</v>
      </c>
      <c r="G38" s="4"/>
      <c r="H38" s="4"/>
      <c r="I38" s="4"/>
      <c r="J38" s="4">
        <v>60000</v>
      </c>
      <c r="K38" s="4">
        <v>25000</v>
      </c>
      <c r="L38" s="4">
        <v>15000</v>
      </c>
      <c r="M38" s="4">
        <v>60000</v>
      </c>
      <c r="N38" s="4"/>
      <c r="O38" s="4"/>
      <c r="P38" s="4"/>
      <c r="Q38" s="4">
        <v>30000</v>
      </c>
      <c r="R38" s="4">
        <v>10000</v>
      </c>
      <c r="S38" s="4"/>
      <c r="T38" s="4">
        <v>15000</v>
      </c>
      <c r="U38" s="4">
        <v>60000</v>
      </c>
      <c r="V38" s="4">
        <v>410000</v>
      </c>
      <c r="W38" s="4"/>
      <c r="X38" s="4">
        <v>30000</v>
      </c>
      <c r="Y38" s="4">
        <v>80000</v>
      </c>
      <c r="Z38" s="4"/>
      <c r="AA38" s="4">
        <v>50000</v>
      </c>
      <c r="AB38" s="4"/>
      <c r="AC38" s="4"/>
      <c r="AD38" s="4">
        <v>15000</v>
      </c>
      <c r="AE38" s="4">
        <v>60000</v>
      </c>
      <c r="AF38" s="4"/>
      <c r="AG38" s="4">
        <v>25000</v>
      </c>
      <c r="AH38" s="4">
        <v>50000</v>
      </c>
      <c r="AI38" s="4">
        <v>10000</v>
      </c>
      <c r="AJ38" s="4">
        <v>10000</v>
      </c>
      <c r="AK38" s="4"/>
      <c r="AL38" s="4">
        <v>60000</v>
      </c>
      <c r="AM38" s="4"/>
      <c r="AN38" s="4">
        <v>5000</v>
      </c>
      <c r="AO38" s="4">
        <v>50000</v>
      </c>
      <c r="AP38" s="4">
        <v>50000</v>
      </c>
      <c r="AQ38" s="4">
        <v>495000</v>
      </c>
      <c r="AR38" s="4">
        <v>15000</v>
      </c>
      <c r="AS38" s="4"/>
      <c r="AT38" s="4">
        <v>30000</v>
      </c>
      <c r="AU38" s="4"/>
      <c r="AV38" s="4"/>
      <c r="AW38" s="4"/>
      <c r="AX38" s="4">
        <v>15000</v>
      </c>
      <c r="AY38" s="4">
        <v>15000</v>
      </c>
      <c r="AZ38" s="4">
        <v>60000</v>
      </c>
      <c r="BA38" s="4"/>
      <c r="BB38" s="4"/>
      <c r="BC38" s="4">
        <v>90000</v>
      </c>
      <c r="BD38" s="4">
        <v>40000</v>
      </c>
      <c r="BE38" s="4">
        <v>30000</v>
      </c>
      <c r="BF38" s="4"/>
      <c r="BG38" s="4">
        <v>35000</v>
      </c>
      <c r="BH38" s="4">
        <v>60000</v>
      </c>
      <c r="BI38" s="4"/>
      <c r="BJ38" s="4">
        <v>15000</v>
      </c>
      <c r="BK38" s="4">
        <v>10000</v>
      </c>
      <c r="BL38" s="4"/>
      <c r="BM38" s="4">
        <v>415000</v>
      </c>
      <c r="BN38" s="4"/>
      <c r="BO38" s="4">
        <v>50000</v>
      </c>
      <c r="BP38" s="4"/>
      <c r="BQ38" s="4">
        <v>25000</v>
      </c>
      <c r="BR38" s="4">
        <v>10000</v>
      </c>
      <c r="BS38" s="4">
        <v>110000</v>
      </c>
      <c r="BT38" s="4">
        <v>90000</v>
      </c>
      <c r="BU38" s="4">
        <v>10000</v>
      </c>
      <c r="BV38" s="4"/>
      <c r="BW38" s="4">
        <v>10000</v>
      </c>
      <c r="BX38" s="4">
        <v>10000</v>
      </c>
      <c r="BY38" s="4">
        <v>30000</v>
      </c>
      <c r="BZ38" s="4"/>
      <c r="CA38" s="4">
        <v>15000</v>
      </c>
      <c r="CB38" s="4">
        <v>5000</v>
      </c>
      <c r="CC38" s="4">
        <v>50000</v>
      </c>
      <c r="CD38" s="4">
        <v>25000</v>
      </c>
      <c r="CE38" s="4"/>
      <c r="CF38" s="4"/>
      <c r="CG38" s="4">
        <v>50000</v>
      </c>
      <c r="CH38" s="4">
        <v>50000</v>
      </c>
      <c r="CI38" s="4">
        <v>10000</v>
      </c>
      <c r="CJ38" s="4">
        <v>550000</v>
      </c>
      <c r="CK38" s="4"/>
      <c r="CL38" s="4"/>
      <c r="CM38" s="4"/>
      <c r="CN38" s="4"/>
      <c r="CO38" s="4">
        <v>15000</v>
      </c>
      <c r="CP38" s="4"/>
      <c r="CQ38" s="4">
        <v>30000</v>
      </c>
      <c r="CR38" s="4"/>
      <c r="CS38" s="4"/>
      <c r="CT38" s="4">
        <v>30000</v>
      </c>
      <c r="CU38" s="4"/>
      <c r="CV38" s="4">
        <v>40000</v>
      </c>
      <c r="CW38" s="4">
        <v>30000</v>
      </c>
      <c r="CX38" s="4"/>
      <c r="CY38" s="4">
        <v>10000</v>
      </c>
      <c r="CZ38" s="4">
        <v>15000</v>
      </c>
      <c r="DA38" s="4"/>
      <c r="DB38" s="4">
        <v>10000</v>
      </c>
      <c r="DC38" s="4"/>
      <c r="DD38" s="4">
        <v>80000</v>
      </c>
      <c r="DE38" s="4"/>
      <c r="DF38" s="4">
        <v>50000</v>
      </c>
      <c r="DG38" s="4"/>
      <c r="DH38" s="4">
        <v>310000</v>
      </c>
      <c r="DI38" s="4">
        <v>10000</v>
      </c>
      <c r="DJ38" s="4">
        <v>30000</v>
      </c>
      <c r="DK38" s="4">
        <v>20000</v>
      </c>
      <c r="DL38" s="4">
        <v>60000</v>
      </c>
      <c r="DM38" s="4"/>
      <c r="DN38" s="4"/>
      <c r="DO38" s="4"/>
      <c r="DP38" s="4"/>
      <c r="DQ38" s="4"/>
      <c r="DR38" s="4">
        <v>15000</v>
      </c>
      <c r="DS38" s="4">
        <v>30000</v>
      </c>
      <c r="DT38" s="4">
        <v>30000</v>
      </c>
      <c r="DU38" s="4">
        <v>10000</v>
      </c>
      <c r="DV38" s="4">
        <v>65000</v>
      </c>
      <c r="DW38" s="4"/>
      <c r="DX38" s="4">
        <v>30000</v>
      </c>
      <c r="DY38" s="4"/>
      <c r="DZ38" s="4">
        <v>60000</v>
      </c>
      <c r="EA38" s="4">
        <v>60000</v>
      </c>
      <c r="EB38" s="4"/>
      <c r="EC38" s="4">
        <v>10000</v>
      </c>
      <c r="ED38" s="4">
        <v>430000</v>
      </c>
      <c r="EE38" s="4">
        <v>2610000</v>
      </c>
    </row>
    <row r="39" spans="1:135" x14ac:dyDescent="0.2">
      <c r="A39" s="8" t="s">
        <v>28</v>
      </c>
      <c r="B39" s="4">
        <v>155000</v>
      </c>
      <c r="C39" s="4">
        <v>225000</v>
      </c>
      <c r="D39" s="4">
        <v>90000</v>
      </c>
      <c r="E39" s="4">
        <v>50000</v>
      </c>
      <c r="F39" s="4">
        <v>210000</v>
      </c>
      <c r="G39" s="4">
        <v>30000</v>
      </c>
      <c r="H39" s="4">
        <v>25000</v>
      </c>
      <c r="I39" s="4">
        <v>30000</v>
      </c>
      <c r="J39" s="4">
        <v>170000</v>
      </c>
      <c r="K39" s="4">
        <v>90000</v>
      </c>
      <c r="L39" s="4">
        <v>50000</v>
      </c>
      <c r="M39" s="4">
        <v>140000</v>
      </c>
      <c r="N39" s="4">
        <v>75000</v>
      </c>
      <c r="O39" s="4">
        <v>120000</v>
      </c>
      <c r="P39" s="4">
        <v>45000</v>
      </c>
      <c r="Q39" s="4">
        <v>215000</v>
      </c>
      <c r="R39" s="4">
        <v>50000</v>
      </c>
      <c r="S39" s="4">
        <v>165000</v>
      </c>
      <c r="T39" s="4">
        <v>110000</v>
      </c>
      <c r="U39" s="4">
        <v>160000</v>
      </c>
      <c r="V39" s="4">
        <v>2205000</v>
      </c>
      <c r="W39" s="4">
        <v>70000</v>
      </c>
      <c r="X39" s="4">
        <v>85000</v>
      </c>
      <c r="Y39" s="4">
        <v>290000</v>
      </c>
      <c r="Z39" s="4">
        <v>140000</v>
      </c>
      <c r="AA39" s="4">
        <v>175000</v>
      </c>
      <c r="AB39" s="4">
        <v>100000</v>
      </c>
      <c r="AC39" s="4">
        <v>105000</v>
      </c>
      <c r="AD39" s="4">
        <v>155000</v>
      </c>
      <c r="AE39" s="4">
        <v>150000</v>
      </c>
      <c r="AF39" s="4">
        <v>55000</v>
      </c>
      <c r="AG39" s="4">
        <v>55000</v>
      </c>
      <c r="AH39" s="4">
        <v>190000</v>
      </c>
      <c r="AI39" s="4">
        <v>50000</v>
      </c>
      <c r="AJ39" s="4">
        <v>35000</v>
      </c>
      <c r="AK39" s="4">
        <v>70000</v>
      </c>
      <c r="AL39" s="4">
        <v>150000</v>
      </c>
      <c r="AM39" s="4">
        <v>100000</v>
      </c>
      <c r="AN39" s="4">
        <v>25000</v>
      </c>
      <c r="AO39" s="4">
        <v>120000</v>
      </c>
      <c r="AP39" s="4">
        <v>115000</v>
      </c>
      <c r="AQ39" s="4">
        <v>2235000</v>
      </c>
      <c r="AR39" s="4">
        <v>50000</v>
      </c>
      <c r="AS39" s="4">
        <v>310000</v>
      </c>
      <c r="AT39" s="4">
        <v>140000</v>
      </c>
      <c r="AU39" s="4">
        <v>130000</v>
      </c>
      <c r="AV39" s="4">
        <v>110000</v>
      </c>
      <c r="AW39" s="4">
        <v>150000</v>
      </c>
      <c r="AX39" s="4">
        <v>120000</v>
      </c>
      <c r="AY39" s="4">
        <v>80000</v>
      </c>
      <c r="AZ39" s="4">
        <v>145000</v>
      </c>
      <c r="BA39" s="4">
        <v>145000</v>
      </c>
      <c r="BB39" s="4">
        <v>65000</v>
      </c>
      <c r="BC39" s="4">
        <v>170000</v>
      </c>
      <c r="BD39" s="4">
        <v>95000</v>
      </c>
      <c r="BE39" s="4">
        <v>225000</v>
      </c>
      <c r="BF39" s="4">
        <v>140000</v>
      </c>
      <c r="BG39" s="4">
        <v>85000</v>
      </c>
      <c r="BH39" s="4">
        <v>220000</v>
      </c>
      <c r="BI39" s="4">
        <v>115000</v>
      </c>
      <c r="BJ39" s="4">
        <v>105000</v>
      </c>
      <c r="BK39" s="4">
        <v>210000</v>
      </c>
      <c r="BL39" s="4">
        <v>85000</v>
      </c>
      <c r="BM39" s="4">
        <v>2895000</v>
      </c>
      <c r="BN39" s="4">
        <v>40000</v>
      </c>
      <c r="BO39" s="4">
        <v>295000</v>
      </c>
      <c r="BP39" s="4">
        <v>90000</v>
      </c>
      <c r="BQ39" s="4">
        <v>50000</v>
      </c>
      <c r="BR39" s="4">
        <v>60000</v>
      </c>
      <c r="BS39" s="4">
        <v>165000</v>
      </c>
      <c r="BT39" s="4">
        <v>150000</v>
      </c>
      <c r="BU39" s="4">
        <v>45000</v>
      </c>
      <c r="BV39" s="4">
        <v>195000</v>
      </c>
      <c r="BW39" s="4">
        <v>45000</v>
      </c>
      <c r="BX39" s="4">
        <v>40000</v>
      </c>
      <c r="BY39" s="4">
        <v>170000</v>
      </c>
      <c r="BZ39" s="4">
        <v>220000</v>
      </c>
      <c r="CA39" s="4">
        <v>230000</v>
      </c>
      <c r="CB39" s="4">
        <v>155000</v>
      </c>
      <c r="CC39" s="4">
        <v>195000</v>
      </c>
      <c r="CD39" s="4">
        <v>95000</v>
      </c>
      <c r="CE39" s="4">
        <v>105000</v>
      </c>
      <c r="CF39" s="4">
        <v>250000</v>
      </c>
      <c r="CG39" s="4">
        <v>120000</v>
      </c>
      <c r="CH39" s="4">
        <v>255000</v>
      </c>
      <c r="CI39" s="4">
        <v>40000</v>
      </c>
      <c r="CJ39" s="4">
        <v>3010000</v>
      </c>
      <c r="CK39" s="4">
        <v>180000</v>
      </c>
      <c r="CL39" s="4">
        <v>120000</v>
      </c>
      <c r="CM39" s="4">
        <v>95000</v>
      </c>
      <c r="CN39" s="4">
        <v>25000</v>
      </c>
      <c r="CO39" s="4">
        <v>205000</v>
      </c>
      <c r="CP39" s="4">
        <v>155000</v>
      </c>
      <c r="CQ39" s="4">
        <v>145000</v>
      </c>
      <c r="CR39" s="4">
        <v>75000</v>
      </c>
      <c r="CS39" s="4">
        <v>95000</v>
      </c>
      <c r="CT39" s="4">
        <v>210000</v>
      </c>
      <c r="CU39" s="4">
        <v>170000</v>
      </c>
      <c r="CV39" s="4">
        <v>220000</v>
      </c>
      <c r="CW39" s="4">
        <v>170000</v>
      </c>
      <c r="CX39" s="4">
        <v>85000</v>
      </c>
      <c r="CY39" s="4">
        <v>155000</v>
      </c>
      <c r="CZ39" s="4">
        <v>70000</v>
      </c>
      <c r="DA39" s="4">
        <v>175000</v>
      </c>
      <c r="DB39" s="4">
        <v>55000</v>
      </c>
      <c r="DC39" s="4">
        <v>65000</v>
      </c>
      <c r="DD39" s="4">
        <v>140000</v>
      </c>
      <c r="DE39" s="4">
        <v>55000</v>
      </c>
      <c r="DF39" s="4">
        <v>170000</v>
      </c>
      <c r="DG39" s="4">
        <v>5000</v>
      </c>
      <c r="DH39" s="4">
        <v>2840000</v>
      </c>
      <c r="DI39" s="4">
        <v>35000</v>
      </c>
      <c r="DJ39" s="4">
        <v>210000</v>
      </c>
      <c r="DK39" s="4">
        <v>105000</v>
      </c>
      <c r="DL39" s="4">
        <v>170000</v>
      </c>
      <c r="DM39" s="4">
        <v>220000</v>
      </c>
      <c r="DN39" s="4">
        <v>135000</v>
      </c>
      <c r="DO39" s="4">
        <v>170000</v>
      </c>
      <c r="DP39" s="4">
        <v>40000</v>
      </c>
      <c r="DQ39" s="4">
        <v>40000</v>
      </c>
      <c r="DR39" s="4">
        <v>210000</v>
      </c>
      <c r="DS39" s="4">
        <v>200000</v>
      </c>
      <c r="DT39" s="4">
        <v>195000</v>
      </c>
      <c r="DU39" s="4">
        <v>60000</v>
      </c>
      <c r="DV39" s="4">
        <v>185000</v>
      </c>
      <c r="DW39" s="4">
        <v>200000</v>
      </c>
      <c r="DX39" s="4">
        <v>145000</v>
      </c>
      <c r="DY39" s="4">
        <v>115000</v>
      </c>
      <c r="DZ39" s="4">
        <v>285000</v>
      </c>
      <c r="EA39" s="4">
        <v>215000</v>
      </c>
      <c r="EB39" s="4">
        <v>90000</v>
      </c>
      <c r="EC39" s="4">
        <v>155000</v>
      </c>
      <c r="ED39" s="4">
        <v>3180000</v>
      </c>
      <c r="EE39" s="4">
        <v>16365000</v>
      </c>
    </row>
  </sheetData>
  <pageMargins left="0.78740157499999996" right="0.78740157499999996" top="0.984251969" bottom="0.984251969" header="0.4921259845" footer="0.4921259845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28"/>
  <sheetViews>
    <sheetView showGridLines="0" zoomScale="92" workbookViewId="0">
      <selection activeCell="L28" sqref="L28"/>
    </sheetView>
  </sheetViews>
  <sheetFormatPr defaultRowHeight="12.75" x14ac:dyDescent="0.2"/>
  <cols>
    <col min="1" max="1" width="9.5703125" customWidth="1"/>
    <col min="2" max="2" width="14.7109375" bestFit="1" customWidth="1"/>
    <col min="3" max="8" width="12.42578125" bestFit="1" customWidth="1"/>
    <col min="9" max="9" width="14.7109375" bestFit="1" customWidth="1"/>
    <col min="10" max="10" width="10.7109375" bestFit="1" customWidth="1"/>
    <col min="11" max="11" width="10.85546875" bestFit="1" customWidth="1"/>
    <col min="12" max="13" width="10.7109375" bestFit="1" customWidth="1"/>
    <col min="14" max="14" width="10.85546875" bestFit="1" customWidth="1"/>
    <col min="15" max="15" width="10.7109375" bestFit="1" customWidth="1"/>
    <col min="16" max="16" width="10.85546875" bestFit="1" customWidth="1"/>
    <col min="17" max="17" width="10.7109375" bestFit="1" customWidth="1"/>
    <col min="18" max="18" width="10.85546875" bestFit="1" customWidth="1"/>
    <col min="19" max="19" width="10.7109375" bestFit="1" customWidth="1"/>
    <col min="20" max="22" width="10.85546875" bestFit="1" customWidth="1"/>
    <col min="23" max="24" width="10.7109375" bestFit="1" customWidth="1"/>
    <col min="25" max="31" width="10.85546875" bestFit="1" customWidth="1"/>
    <col min="32" max="33" width="10.7109375" bestFit="1" customWidth="1"/>
    <col min="34" max="34" width="10.85546875" bestFit="1" customWidth="1"/>
    <col min="35" max="37" width="10.7109375" bestFit="1" customWidth="1"/>
    <col min="38" max="39" width="10.85546875" bestFit="1" customWidth="1"/>
    <col min="40" max="40" width="10.7109375" bestFit="1" customWidth="1"/>
    <col min="41" max="42" width="10.85546875" bestFit="1" customWidth="1"/>
    <col min="43" max="43" width="10.7109375" bestFit="1" customWidth="1"/>
    <col min="44" max="49" width="10.85546875" bestFit="1" customWidth="1"/>
    <col min="50" max="50" width="10.7109375" bestFit="1" customWidth="1"/>
    <col min="51" max="52" width="10.85546875" bestFit="1" customWidth="1"/>
    <col min="53" max="53" width="10.7109375" bestFit="1" customWidth="1"/>
    <col min="54" max="54" width="10.85546875" bestFit="1" customWidth="1"/>
    <col min="55" max="55" width="10.7109375" bestFit="1" customWidth="1"/>
    <col min="56" max="57" width="10.85546875" bestFit="1" customWidth="1"/>
    <col min="58" max="58" width="10.7109375" bestFit="1" customWidth="1"/>
    <col min="59" max="62" width="10.85546875" bestFit="1" customWidth="1"/>
    <col min="63" max="63" width="10.7109375" bestFit="1" customWidth="1"/>
    <col min="64" max="64" width="12.42578125" bestFit="1" customWidth="1"/>
    <col min="65" max="65" width="10.7109375" bestFit="1" customWidth="1"/>
    <col min="66" max="66" width="10.85546875" bestFit="1" customWidth="1"/>
    <col min="67" max="69" width="10.7109375" bestFit="1" customWidth="1"/>
    <col min="70" max="71" width="10.85546875" bestFit="1" customWidth="1"/>
    <col min="72" max="72" width="10.7109375" bestFit="1" customWidth="1"/>
    <col min="73" max="73" width="10.85546875" bestFit="1" customWidth="1"/>
    <col min="74" max="75" width="10.7109375" bestFit="1" customWidth="1"/>
    <col min="76" max="80" width="10.85546875" bestFit="1" customWidth="1"/>
    <col min="81" max="81" width="10.7109375" bestFit="1" customWidth="1"/>
    <col min="82" max="85" width="10.85546875" bestFit="1" customWidth="1"/>
    <col min="86" max="86" width="10.7109375" bestFit="1" customWidth="1"/>
    <col min="87" max="88" width="10.85546875" bestFit="1" customWidth="1"/>
    <col min="89" max="90" width="10.7109375" bestFit="1" customWidth="1"/>
    <col min="91" max="93" width="10.85546875" bestFit="1" customWidth="1"/>
    <col min="94" max="95" width="10.7109375" bestFit="1" customWidth="1"/>
    <col min="96" max="99" width="10.85546875" bestFit="1" customWidth="1"/>
    <col min="100" max="100" width="10.7109375" bestFit="1" customWidth="1"/>
    <col min="101" max="101" width="10.85546875" bestFit="1" customWidth="1"/>
    <col min="102" max="102" width="10.7109375" bestFit="1" customWidth="1"/>
    <col min="103" max="103" width="10.85546875" bestFit="1" customWidth="1"/>
    <col min="104" max="105" width="10.7109375" bestFit="1" customWidth="1"/>
    <col min="106" max="106" width="10.85546875" bestFit="1" customWidth="1"/>
    <col min="107" max="107" width="10.7109375" bestFit="1" customWidth="1"/>
    <col min="108" max="108" width="10.85546875" bestFit="1" customWidth="1"/>
    <col min="109" max="110" width="10.7109375" bestFit="1" customWidth="1"/>
    <col min="111" max="116" width="10.85546875" bestFit="1" customWidth="1"/>
    <col min="117" max="118" width="10.7109375" bestFit="1" customWidth="1"/>
    <col min="119" max="121" width="10.85546875" bestFit="1" customWidth="1"/>
    <col min="122" max="122" width="10.7109375" bestFit="1" customWidth="1"/>
    <col min="123" max="128" width="10.85546875" bestFit="1" customWidth="1"/>
    <col min="129" max="129" width="10.7109375" bestFit="1" customWidth="1"/>
    <col min="130" max="130" width="10.85546875" bestFit="1" customWidth="1"/>
    <col min="131" max="131" width="12.42578125" bestFit="1" customWidth="1"/>
    <col min="132" max="132" width="14.7109375" bestFit="1" customWidth="1"/>
    <col min="241" max="241" width="14.7109375" bestFit="1" customWidth="1"/>
    <col min="242" max="247" width="13.7109375" customWidth="1"/>
    <col min="248" max="248" width="14.85546875" customWidth="1"/>
    <col min="249" max="249" width="14.85546875" bestFit="1" customWidth="1"/>
    <col min="250" max="368" width="11.5703125" bestFit="1" customWidth="1"/>
    <col min="369" max="369" width="14.28515625" bestFit="1" customWidth="1"/>
    <col min="497" max="497" width="14.7109375" bestFit="1" customWidth="1"/>
    <col min="498" max="503" width="13.7109375" customWidth="1"/>
    <col min="504" max="504" width="14.85546875" customWidth="1"/>
    <col min="505" max="505" width="14.85546875" bestFit="1" customWidth="1"/>
    <col min="506" max="624" width="11.5703125" bestFit="1" customWidth="1"/>
    <col min="625" max="625" width="14.28515625" bestFit="1" customWidth="1"/>
    <col min="753" max="753" width="14.7109375" bestFit="1" customWidth="1"/>
    <col min="754" max="759" width="13.7109375" customWidth="1"/>
    <col min="760" max="760" width="14.85546875" customWidth="1"/>
    <col min="761" max="761" width="14.85546875" bestFit="1" customWidth="1"/>
    <col min="762" max="880" width="11.5703125" bestFit="1" customWidth="1"/>
    <col min="881" max="881" width="14.28515625" bestFit="1" customWidth="1"/>
    <col min="1009" max="1009" width="14.7109375" bestFit="1" customWidth="1"/>
    <col min="1010" max="1015" width="13.7109375" customWidth="1"/>
    <col min="1016" max="1016" width="14.85546875" customWidth="1"/>
    <col min="1017" max="1017" width="14.85546875" bestFit="1" customWidth="1"/>
    <col min="1018" max="1136" width="11.5703125" bestFit="1" customWidth="1"/>
    <col min="1137" max="1137" width="14.28515625" bestFit="1" customWidth="1"/>
    <col min="1265" max="1265" width="14.7109375" bestFit="1" customWidth="1"/>
    <col min="1266" max="1271" width="13.7109375" customWidth="1"/>
    <col min="1272" max="1272" width="14.85546875" customWidth="1"/>
    <col min="1273" max="1273" width="14.85546875" bestFit="1" customWidth="1"/>
    <col min="1274" max="1392" width="11.5703125" bestFit="1" customWidth="1"/>
    <col min="1393" max="1393" width="14.28515625" bestFit="1" customWidth="1"/>
    <col min="1521" max="1521" width="14.7109375" bestFit="1" customWidth="1"/>
    <col min="1522" max="1527" width="13.7109375" customWidth="1"/>
    <col min="1528" max="1528" width="14.85546875" customWidth="1"/>
    <col min="1529" max="1529" width="14.85546875" bestFit="1" customWidth="1"/>
    <col min="1530" max="1648" width="11.5703125" bestFit="1" customWidth="1"/>
    <col min="1649" max="1649" width="14.28515625" bestFit="1" customWidth="1"/>
    <col min="1777" max="1777" width="14.7109375" bestFit="1" customWidth="1"/>
    <col min="1778" max="1783" width="13.7109375" customWidth="1"/>
    <col min="1784" max="1784" width="14.85546875" customWidth="1"/>
    <col min="1785" max="1785" width="14.85546875" bestFit="1" customWidth="1"/>
    <col min="1786" max="1904" width="11.5703125" bestFit="1" customWidth="1"/>
    <col min="1905" max="1905" width="14.28515625" bestFit="1" customWidth="1"/>
    <col min="2033" max="2033" width="14.7109375" bestFit="1" customWidth="1"/>
    <col min="2034" max="2039" width="13.7109375" customWidth="1"/>
    <col min="2040" max="2040" width="14.85546875" customWidth="1"/>
    <col min="2041" max="2041" width="14.85546875" bestFit="1" customWidth="1"/>
    <col min="2042" max="2160" width="11.5703125" bestFit="1" customWidth="1"/>
    <col min="2161" max="2161" width="14.28515625" bestFit="1" customWidth="1"/>
    <col min="2289" max="2289" width="14.7109375" bestFit="1" customWidth="1"/>
    <col min="2290" max="2295" width="13.7109375" customWidth="1"/>
    <col min="2296" max="2296" width="14.85546875" customWidth="1"/>
    <col min="2297" max="2297" width="14.85546875" bestFit="1" customWidth="1"/>
    <col min="2298" max="2416" width="11.5703125" bestFit="1" customWidth="1"/>
    <col min="2417" max="2417" width="14.28515625" bestFit="1" customWidth="1"/>
    <col min="2545" max="2545" width="14.7109375" bestFit="1" customWidth="1"/>
    <col min="2546" max="2551" width="13.7109375" customWidth="1"/>
    <col min="2552" max="2552" width="14.85546875" customWidth="1"/>
    <col min="2553" max="2553" width="14.85546875" bestFit="1" customWidth="1"/>
    <col min="2554" max="2672" width="11.5703125" bestFit="1" customWidth="1"/>
    <col min="2673" max="2673" width="14.28515625" bestFit="1" customWidth="1"/>
    <col min="2801" max="2801" width="14.7109375" bestFit="1" customWidth="1"/>
    <col min="2802" max="2807" width="13.7109375" customWidth="1"/>
    <col min="2808" max="2808" width="14.85546875" customWidth="1"/>
    <col min="2809" max="2809" width="14.85546875" bestFit="1" customWidth="1"/>
    <col min="2810" max="2928" width="11.5703125" bestFit="1" customWidth="1"/>
    <col min="2929" max="2929" width="14.28515625" bestFit="1" customWidth="1"/>
    <col min="3057" max="3057" width="14.7109375" bestFit="1" customWidth="1"/>
    <col min="3058" max="3063" width="13.7109375" customWidth="1"/>
    <col min="3064" max="3064" width="14.85546875" customWidth="1"/>
    <col min="3065" max="3065" width="14.85546875" bestFit="1" customWidth="1"/>
    <col min="3066" max="3184" width="11.5703125" bestFit="1" customWidth="1"/>
    <col min="3185" max="3185" width="14.28515625" bestFit="1" customWidth="1"/>
    <col min="3313" max="3313" width="14.7109375" bestFit="1" customWidth="1"/>
    <col min="3314" max="3319" width="13.7109375" customWidth="1"/>
    <col min="3320" max="3320" width="14.85546875" customWidth="1"/>
    <col min="3321" max="3321" width="14.85546875" bestFit="1" customWidth="1"/>
    <col min="3322" max="3440" width="11.5703125" bestFit="1" customWidth="1"/>
    <col min="3441" max="3441" width="14.28515625" bestFit="1" customWidth="1"/>
    <col min="3569" max="3569" width="14.7109375" bestFit="1" customWidth="1"/>
    <col min="3570" max="3575" width="13.7109375" customWidth="1"/>
    <col min="3576" max="3576" width="14.85546875" customWidth="1"/>
    <col min="3577" max="3577" width="14.85546875" bestFit="1" customWidth="1"/>
    <col min="3578" max="3696" width="11.5703125" bestFit="1" customWidth="1"/>
    <col min="3697" max="3697" width="14.28515625" bestFit="1" customWidth="1"/>
    <col min="3825" max="3825" width="14.7109375" bestFit="1" customWidth="1"/>
    <col min="3826" max="3831" width="13.7109375" customWidth="1"/>
    <col min="3832" max="3832" width="14.85546875" customWidth="1"/>
    <col min="3833" max="3833" width="14.85546875" bestFit="1" customWidth="1"/>
    <col min="3834" max="3952" width="11.5703125" bestFit="1" customWidth="1"/>
    <col min="3953" max="3953" width="14.28515625" bestFit="1" customWidth="1"/>
    <col min="4081" max="4081" width="14.7109375" bestFit="1" customWidth="1"/>
    <col min="4082" max="4087" width="13.7109375" customWidth="1"/>
    <col min="4088" max="4088" width="14.85546875" customWidth="1"/>
    <col min="4089" max="4089" width="14.85546875" bestFit="1" customWidth="1"/>
    <col min="4090" max="4208" width="11.5703125" bestFit="1" customWidth="1"/>
    <col min="4209" max="4209" width="14.28515625" bestFit="1" customWidth="1"/>
    <col min="4337" max="4337" width="14.7109375" bestFit="1" customWidth="1"/>
    <col min="4338" max="4343" width="13.7109375" customWidth="1"/>
    <col min="4344" max="4344" width="14.85546875" customWidth="1"/>
    <col min="4345" max="4345" width="14.85546875" bestFit="1" customWidth="1"/>
    <col min="4346" max="4464" width="11.5703125" bestFit="1" customWidth="1"/>
    <col min="4465" max="4465" width="14.28515625" bestFit="1" customWidth="1"/>
    <col min="4593" max="4593" width="14.7109375" bestFit="1" customWidth="1"/>
    <col min="4594" max="4599" width="13.7109375" customWidth="1"/>
    <col min="4600" max="4600" width="14.85546875" customWidth="1"/>
    <col min="4601" max="4601" width="14.85546875" bestFit="1" customWidth="1"/>
    <col min="4602" max="4720" width="11.5703125" bestFit="1" customWidth="1"/>
    <col min="4721" max="4721" width="14.28515625" bestFit="1" customWidth="1"/>
    <col min="4849" max="4849" width="14.7109375" bestFit="1" customWidth="1"/>
    <col min="4850" max="4855" width="13.7109375" customWidth="1"/>
    <col min="4856" max="4856" width="14.85546875" customWidth="1"/>
    <col min="4857" max="4857" width="14.85546875" bestFit="1" customWidth="1"/>
    <col min="4858" max="4976" width="11.5703125" bestFit="1" customWidth="1"/>
    <col min="4977" max="4977" width="14.28515625" bestFit="1" customWidth="1"/>
    <col min="5105" max="5105" width="14.7109375" bestFit="1" customWidth="1"/>
    <col min="5106" max="5111" width="13.7109375" customWidth="1"/>
    <col min="5112" max="5112" width="14.85546875" customWidth="1"/>
    <col min="5113" max="5113" width="14.85546875" bestFit="1" customWidth="1"/>
    <col min="5114" max="5232" width="11.5703125" bestFit="1" customWidth="1"/>
    <col min="5233" max="5233" width="14.28515625" bestFit="1" customWidth="1"/>
    <col min="5361" max="5361" width="14.7109375" bestFit="1" customWidth="1"/>
    <col min="5362" max="5367" width="13.7109375" customWidth="1"/>
    <col min="5368" max="5368" width="14.85546875" customWidth="1"/>
    <col min="5369" max="5369" width="14.85546875" bestFit="1" customWidth="1"/>
    <col min="5370" max="5488" width="11.5703125" bestFit="1" customWidth="1"/>
    <col min="5489" max="5489" width="14.28515625" bestFit="1" customWidth="1"/>
    <col min="5617" max="5617" width="14.7109375" bestFit="1" customWidth="1"/>
    <col min="5618" max="5623" width="13.7109375" customWidth="1"/>
    <col min="5624" max="5624" width="14.85546875" customWidth="1"/>
    <col min="5625" max="5625" width="14.85546875" bestFit="1" customWidth="1"/>
    <col min="5626" max="5744" width="11.5703125" bestFit="1" customWidth="1"/>
    <col min="5745" max="5745" width="14.28515625" bestFit="1" customWidth="1"/>
    <col min="5873" max="5873" width="14.7109375" bestFit="1" customWidth="1"/>
    <col min="5874" max="5879" width="13.7109375" customWidth="1"/>
    <col min="5880" max="5880" width="14.85546875" customWidth="1"/>
    <col min="5881" max="5881" width="14.85546875" bestFit="1" customWidth="1"/>
    <col min="5882" max="6000" width="11.5703125" bestFit="1" customWidth="1"/>
    <col min="6001" max="6001" width="14.28515625" bestFit="1" customWidth="1"/>
    <col min="6129" max="6129" width="14.7109375" bestFit="1" customWidth="1"/>
    <col min="6130" max="6135" width="13.7109375" customWidth="1"/>
    <col min="6136" max="6136" width="14.85546875" customWidth="1"/>
    <col min="6137" max="6137" width="14.85546875" bestFit="1" customWidth="1"/>
    <col min="6138" max="6256" width="11.5703125" bestFit="1" customWidth="1"/>
    <col min="6257" max="6257" width="14.28515625" bestFit="1" customWidth="1"/>
    <col min="6385" max="6385" width="14.7109375" bestFit="1" customWidth="1"/>
    <col min="6386" max="6391" width="13.7109375" customWidth="1"/>
    <col min="6392" max="6392" width="14.85546875" customWidth="1"/>
    <col min="6393" max="6393" width="14.85546875" bestFit="1" customWidth="1"/>
    <col min="6394" max="6512" width="11.5703125" bestFit="1" customWidth="1"/>
    <col min="6513" max="6513" width="14.28515625" bestFit="1" customWidth="1"/>
    <col min="6641" max="6641" width="14.7109375" bestFit="1" customWidth="1"/>
    <col min="6642" max="6647" width="13.7109375" customWidth="1"/>
    <col min="6648" max="6648" width="14.85546875" customWidth="1"/>
    <col min="6649" max="6649" width="14.85546875" bestFit="1" customWidth="1"/>
    <col min="6650" max="6768" width="11.5703125" bestFit="1" customWidth="1"/>
    <col min="6769" max="6769" width="14.28515625" bestFit="1" customWidth="1"/>
    <col min="6897" max="6897" width="14.7109375" bestFit="1" customWidth="1"/>
    <col min="6898" max="6903" width="13.7109375" customWidth="1"/>
    <col min="6904" max="6904" width="14.85546875" customWidth="1"/>
    <col min="6905" max="6905" width="14.85546875" bestFit="1" customWidth="1"/>
    <col min="6906" max="7024" width="11.5703125" bestFit="1" customWidth="1"/>
    <col min="7025" max="7025" width="14.28515625" bestFit="1" customWidth="1"/>
    <col min="7153" max="7153" width="14.7109375" bestFit="1" customWidth="1"/>
    <col min="7154" max="7159" width="13.7109375" customWidth="1"/>
    <col min="7160" max="7160" width="14.85546875" customWidth="1"/>
    <col min="7161" max="7161" width="14.85546875" bestFit="1" customWidth="1"/>
    <col min="7162" max="7280" width="11.5703125" bestFit="1" customWidth="1"/>
    <col min="7281" max="7281" width="14.28515625" bestFit="1" customWidth="1"/>
    <col min="7409" max="7409" width="14.7109375" bestFit="1" customWidth="1"/>
    <col min="7410" max="7415" width="13.7109375" customWidth="1"/>
    <col min="7416" max="7416" width="14.85546875" customWidth="1"/>
    <col min="7417" max="7417" width="14.85546875" bestFit="1" customWidth="1"/>
    <col min="7418" max="7536" width="11.5703125" bestFit="1" customWidth="1"/>
    <col min="7537" max="7537" width="14.28515625" bestFit="1" customWidth="1"/>
    <col min="7665" max="7665" width="14.7109375" bestFit="1" customWidth="1"/>
    <col min="7666" max="7671" width="13.7109375" customWidth="1"/>
    <col min="7672" max="7672" width="14.85546875" customWidth="1"/>
    <col min="7673" max="7673" width="14.85546875" bestFit="1" customWidth="1"/>
    <col min="7674" max="7792" width="11.5703125" bestFit="1" customWidth="1"/>
    <col min="7793" max="7793" width="14.28515625" bestFit="1" customWidth="1"/>
    <col min="7921" max="7921" width="14.7109375" bestFit="1" customWidth="1"/>
    <col min="7922" max="7927" width="13.7109375" customWidth="1"/>
    <col min="7928" max="7928" width="14.85546875" customWidth="1"/>
    <col min="7929" max="7929" width="14.85546875" bestFit="1" customWidth="1"/>
    <col min="7930" max="8048" width="11.5703125" bestFit="1" customWidth="1"/>
    <col min="8049" max="8049" width="14.28515625" bestFit="1" customWidth="1"/>
    <col min="8177" max="8177" width="14.7109375" bestFit="1" customWidth="1"/>
    <col min="8178" max="8183" width="13.7109375" customWidth="1"/>
    <col min="8184" max="8184" width="14.85546875" customWidth="1"/>
    <col min="8185" max="8185" width="14.85546875" bestFit="1" customWidth="1"/>
    <col min="8186" max="8304" width="11.5703125" bestFit="1" customWidth="1"/>
    <col min="8305" max="8305" width="14.28515625" bestFit="1" customWidth="1"/>
    <col min="8433" max="8433" width="14.7109375" bestFit="1" customWidth="1"/>
    <col min="8434" max="8439" width="13.7109375" customWidth="1"/>
    <col min="8440" max="8440" width="14.85546875" customWidth="1"/>
    <col min="8441" max="8441" width="14.85546875" bestFit="1" customWidth="1"/>
    <col min="8442" max="8560" width="11.5703125" bestFit="1" customWidth="1"/>
    <col min="8561" max="8561" width="14.28515625" bestFit="1" customWidth="1"/>
    <col min="8689" max="8689" width="14.7109375" bestFit="1" customWidth="1"/>
    <col min="8690" max="8695" width="13.7109375" customWidth="1"/>
    <col min="8696" max="8696" width="14.85546875" customWidth="1"/>
    <col min="8697" max="8697" width="14.85546875" bestFit="1" customWidth="1"/>
    <col min="8698" max="8816" width="11.5703125" bestFit="1" customWidth="1"/>
    <col min="8817" max="8817" width="14.28515625" bestFit="1" customWidth="1"/>
    <col min="8945" max="8945" width="14.7109375" bestFit="1" customWidth="1"/>
    <col min="8946" max="8951" width="13.7109375" customWidth="1"/>
    <col min="8952" max="8952" width="14.85546875" customWidth="1"/>
    <col min="8953" max="8953" width="14.85546875" bestFit="1" customWidth="1"/>
    <col min="8954" max="9072" width="11.5703125" bestFit="1" customWidth="1"/>
    <col min="9073" max="9073" width="14.28515625" bestFit="1" customWidth="1"/>
    <col min="9201" max="9201" width="14.7109375" bestFit="1" customWidth="1"/>
    <col min="9202" max="9207" width="13.7109375" customWidth="1"/>
    <col min="9208" max="9208" width="14.85546875" customWidth="1"/>
    <col min="9209" max="9209" width="14.85546875" bestFit="1" customWidth="1"/>
    <col min="9210" max="9328" width="11.5703125" bestFit="1" customWidth="1"/>
    <col min="9329" max="9329" width="14.28515625" bestFit="1" customWidth="1"/>
    <col min="9457" max="9457" width="14.7109375" bestFit="1" customWidth="1"/>
    <col min="9458" max="9463" width="13.7109375" customWidth="1"/>
    <col min="9464" max="9464" width="14.85546875" customWidth="1"/>
    <col min="9465" max="9465" width="14.85546875" bestFit="1" customWidth="1"/>
    <col min="9466" max="9584" width="11.5703125" bestFit="1" customWidth="1"/>
    <col min="9585" max="9585" width="14.28515625" bestFit="1" customWidth="1"/>
    <col min="9713" max="9713" width="14.7109375" bestFit="1" customWidth="1"/>
    <col min="9714" max="9719" width="13.7109375" customWidth="1"/>
    <col min="9720" max="9720" width="14.85546875" customWidth="1"/>
    <col min="9721" max="9721" width="14.85546875" bestFit="1" customWidth="1"/>
    <col min="9722" max="9840" width="11.5703125" bestFit="1" customWidth="1"/>
    <col min="9841" max="9841" width="14.28515625" bestFit="1" customWidth="1"/>
    <col min="9969" max="9969" width="14.7109375" bestFit="1" customWidth="1"/>
    <col min="9970" max="9975" width="13.7109375" customWidth="1"/>
    <col min="9976" max="9976" width="14.85546875" customWidth="1"/>
    <col min="9977" max="9977" width="14.85546875" bestFit="1" customWidth="1"/>
    <col min="9978" max="10096" width="11.5703125" bestFit="1" customWidth="1"/>
    <col min="10097" max="10097" width="14.28515625" bestFit="1" customWidth="1"/>
    <col min="10225" max="10225" width="14.7109375" bestFit="1" customWidth="1"/>
    <col min="10226" max="10231" width="13.7109375" customWidth="1"/>
    <col min="10232" max="10232" width="14.85546875" customWidth="1"/>
    <col min="10233" max="10233" width="14.85546875" bestFit="1" customWidth="1"/>
    <col min="10234" max="10352" width="11.5703125" bestFit="1" customWidth="1"/>
    <col min="10353" max="10353" width="14.28515625" bestFit="1" customWidth="1"/>
    <col min="10481" max="10481" width="14.7109375" bestFit="1" customWidth="1"/>
    <col min="10482" max="10487" width="13.7109375" customWidth="1"/>
    <col min="10488" max="10488" width="14.85546875" customWidth="1"/>
    <col min="10489" max="10489" width="14.85546875" bestFit="1" customWidth="1"/>
    <col min="10490" max="10608" width="11.5703125" bestFit="1" customWidth="1"/>
    <col min="10609" max="10609" width="14.28515625" bestFit="1" customWidth="1"/>
    <col min="10737" max="10737" width="14.7109375" bestFit="1" customWidth="1"/>
    <col min="10738" max="10743" width="13.7109375" customWidth="1"/>
    <col min="10744" max="10744" width="14.85546875" customWidth="1"/>
    <col min="10745" max="10745" width="14.85546875" bestFit="1" customWidth="1"/>
    <col min="10746" max="10864" width="11.5703125" bestFit="1" customWidth="1"/>
    <col min="10865" max="10865" width="14.28515625" bestFit="1" customWidth="1"/>
    <col min="10993" max="10993" width="14.7109375" bestFit="1" customWidth="1"/>
    <col min="10994" max="10999" width="13.7109375" customWidth="1"/>
    <col min="11000" max="11000" width="14.85546875" customWidth="1"/>
    <col min="11001" max="11001" width="14.85546875" bestFit="1" customWidth="1"/>
    <col min="11002" max="11120" width="11.5703125" bestFit="1" customWidth="1"/>
    <col min="11121" max="11121" width="14.28515625" bestFit="1" customWidth="1"/>
    <col min="11249" max="11249" width="14.7109375" bestFit="1" customWidth="1"/>
    <col min="11250" max="11255" width="13.7109375" customWidth="1"/>
    <col min="11256" max="11256" width="14.85546875" customWidth="1"/>
    <col min="11257" max="11257" width="14.85546875" bestFit="1" customWidth="1"/>
    <col min="11258" max="11376" width="11.5703125" bestFit="1" customWidth="1"/>
    <col min="11377" max="11377" width="14.28515625" bestFit="1" customWidth="1"/>
    <col min="11505" max="11505" width="14.7109375" bestFit="1" customWidth="1"/>
    <col min="11506" max="11511" width="13.7109375" customWidth="1"/>
    <col min="11512" max="11512" width="14.85546875" customWidth="1"/>
    <col min="11513" max="11513" width="14.85546875" bestFit="1" customWidth="1"/>
    <col min="11514" max="11632" width="11.5703125" bestFit="1" customWidth="1"/>
    <col min="11633" max="11633" width="14.28515625" bestFit="1" customWidth="1"/>
    <col min="11761" max="11761" width="14.7109375" bestFit="1" customWidth="1"/>
    <col min="11762" max="11767" width="13.7109375" customWidth="1"/>
    <col min="11768" max="11768" width="14.85546875" customWidth="1"/>
    <col min="11769" max="11769" width="14.85546875" bestFit="1" customWidth="1"/>
    <col min="11770" max="11888" width="11.5703125" bestFit="1" customWidth="1"/>
    <col min="11889" max="11889" width="14.28515625" bestFit="1" customWidth="1"/>
    <col min="12017" max="12017" width="14.7109375" bestFit="1" customWidth="1"/>
    <col min="12018" max="12023" width="13.7109375" customWidth="1"/>
    <col min="12024" max="12024" width="14.85546875" customWidth="1"/>
    <col min="12025" max="12025" width="14.85546875" bestFit="1" customWidth="1"/>
    <col min="12026" max="12144" width="11.5703125" bestFit="1" customWidth="1"/>
    <col min="12145" max="12145" width="14.28515625" bestFit="1" customWidth="1"/>
    <col min="12273" max="12273" width="14.7109375" bestFit="1" customWidth="1"/>
    <col min="12274" max="12279" width="13.7109375" customWidth="1"/>
    <col min="12280" max="12280" width="14.85546875" customWidth="1"/>
    <col min="12281" max="12281" width="14.85546875" bestFit="1" customWidth="1"/>
    <col min="12282" max="12400" width="11.5703125" bestFit="1" customWidth="1"/>
    <col min="12401" max="12401" width="14.28515625" bestFit="1" customWidth="1"/>
    <col min="12529" max="12529" width="14.7109375" bestFit="1" customWidth="1"/>
    <col min="12530" max="12535" width="13.7109375" customWidth="1"/>
    <col min="12536" max="12536" width="14.85546875" customWidth="1"/>
    <col min="12537" max="12537" width="14.85546875" bestFit="1" customWidth="1"/>
    <col min="12538" max="12656" width="11.5703125" bestFit="1" customWidth="1"/>
    <col min="12657" max="12657" width="14.28515625" bestFit="1" customWidth="1"/>
    <col min="12785" max="12785" width="14.7109375" bestFit="1" customWidth="1"/>
    <col min="12786" max="12791" width="13.7109375" customWidth="1"/>
    <col min="12792" max="12792" width="14.85546875" customWidth="1"/>
    <col min="12793" max="12793" width="14.85546875" bestFit="1" customWidth="1"/>
    <col min="12794" max="12912" width="11.5703125" bestFit="1" customWidth="1"/>
    <col min="12913" max="12913" width="14.28515625" bestFit="1" customWidth="1"/>
    <col min="13041" max="13041" width="14.7109375" bestFit="1" customWidth="1"/>
    <col min="13042" max="13047" width="13.7109375" customWidth="1"/>
    <col min="13048" max="13048" width="14.85546875" customWidth="1"/>
    <col min="13049" max="13049" width="14.85546875" bestFit="1" customWidth="1"/>
    <col min="13050" max="13168" width="11.5703125" bestFit="1" customWidth="1"/>
    <col min="13169" max="13169" width="14.28515625" bestFit="1" customWidth="1"/>
    <col min="13297" max="13297" width="14.7109375" bestFit="1" customWidth="1"/>
    <col min="13298" max="13303" width="13.7109375" customWidth="1"/>
    <col min="13304" max="13304" width="14.85546875" customWidth="1"/>
    <col min="13305" max="13305" width="14.85546875" bestFit="1" customWidth="1"/>
    <col min="13306" max="13424" width="11.5703125" bestFit="1" customWidth="1"/>
    <col min="13425" max="13425" width="14.28515625" bestFit="1" customWidth="1"/>
    <col min="13553" max="13553" width="14.7109375" bestFit="1" customWidth="1"/>
    <col min="13554" max="13559" width="13.7109375" customWidth="1"/>
    <col min="13560" max="13560" width="14.85546875" customWidth="1"/>
    <col min="13561" max="13561" width="14.85546875" bestFit="1" customWidth="1"/>
    <col min="13562" max="13680" width="11.5703125" bestFit="1" customWidth="1"/>
    <col min="13681" max="13681" width="14.28515625" bestFit="1" customWidth="1"/>
    <col min="13809" max="13809" width="14.7109375" bestFit="1" customWidth="1"/>
    <col min="13810" max="13815" width="13.7109375" customWidth="1"/>
    <col min="13816" max="13816" width="14.85546875" customWidth="1"/>
    <col min="13817" max="13817" width="14.85546875" bestFit="1" customWidth="1"/>
    <col min="13818" max="13936" width="11.5703125" bestFit="1" customWidth="1"/>
    <col min="13937" max="13937" width="14.28515625" bestFit="1" customWidth="1"/>
    <col min="14065" max="14065" width="14.7109375" bestFit="1" customWidth="1"/>
    <col min="14066" max="14071" width="13.7109375" customWidth="1"/>
    <col min="14072" max="14072" width="14.85546875" customWidth="1"/>
    <col min="14073" max="14073" width="14.85546875" bestFit="1" customWidth="1"/>
    <col min="14074" max="14192" width="11.5703125" bestFit="1" customWidth="1"/>
    <col min="14193" max="14193" width="14.28515625" bestFit="1" customWidth="1"/>
    <col min="14321" max="14321" width="14.7109375" bestFit="1" customWidth="1"/>
    <col min="14322" max="14327" width="13.7109375" customWidth="1"/>
    <col min="14328" max="14328" width="14.85546875" customWidth="1"/>
    <col min="14329" max="14329" width="14.85546875" bestFit="1" customWidth="1"/>
    <col min="14330" max="14448" width="11.5703125" bestFit="1" customWidth="1"/>
    <col min="14449" max="14449" width="14.28515625" bestFit="1" customWidth="1"/>
    <col min="14577" max="14577" width="14.7109375" bestFit="1" customWidth="1"/>
    <col min="14578" max="14583" width="13.7109375" customWidth="1"/>
    <col min="14584" max="14584" width="14.85546875" customWidth="1"/>
    <col min="14585" max="14585" width="14.85546875" bestFit="1" customWidth="1"/>
    <col min="14586" max="14704" width="11.5703125" bestFit="1" customWidth="1"/>
    <col min="14705" max="14705" width="14.28515625" bestFit="1" customWidth="1"/>
    <col min="14833" max="14833" width="14.7109375" bestFit="1" customWidth="1"/>
    <col min="14834" max="14839" width="13.7109375" customWidth="1"/>
    <col min="14840" max="14840" width="14.85546875" customWidth="1"/>
    <col min="14841" max="14841" width="14.85546875" bestFit="1" customWidth="1"/>
    <col min="14842" max="14960" width="11.5703125" bestFit="1" customWidth="1"/>
    <col min="14961" max="14961" width="14.28515625" bestFit="1" customWidth="1"/>
    <col min="15089" max="15089" width="14.7109375" bestFit="1" customWidth="1"/>
    <col min="15090" max="15095" width="13.7109375" customWidth="1"/>
    <col min="15096" max="15096" width="14.85546875" customWidth="1"/>
    <col min="15097" max="15097" width="14.85546875" bestFit="1" customWidth="1"/>
    <col min="15098" max="15216" width="11.5703125" bestFit="1" customWidth="1"/>
    <col min="15217" max="15217" width="14.28515625" bestFit="1" customWidth="1"/>
    <col min="15345" max="15345" width="14.7109375" bestFit="1" customWidth="1"/>
    <col min="15346" max="15351" width="13.7109375" customWidth="1"/>
    <col min="15352" max="15352" width="14.85546875" customWidth="1"/>
    <col min="15353" max="15353" width="14.85546875" bestFit="1" customWidth="1"/>
    <col min="15354" max="15472" width="11.5703125" bestFit="1" customWidth="1"/>
    <col min="15473" max="15473" width="14.28515625" bestFit="1" customWidth="1"/>
    <col min="15601" max="15601" width="14.7109375" bestFit="1" customWidth="1"/>
    <col min="15602" max="15607" width="13.7109375" customWidth="1"/>
    <col min="15608" max="15608" width="14.85546875" customWidth="1"/>
    <col min="15609" max="15609" width="14.85546875" bestFit="1" customWidth="1"/>
    <col min="15610" max="15728" width="11.5703125" bestFit="1" customWidth="1"/>
    <col min="15729" max="15729" width="14.28515625" bestFit="1" customWidth="1"/>
    <col min="15857" max="15857" width="14.7109375" bestFit="1" customWidth="1"/>
    <col min="15858" max="15863" width="13.7109375" customWidth="1"/>
    <col min="15864" max="15864" width="14.85546875" customWidth="1"/>
    <col min="15865" max="15865" width="14.85546875" bestFit="1" customWidth="1"/>
    <col min="15866" max="15984" width="11.5703125" bestFit="1" customWidth="1"/>
    <col min="15985" max="15985" width="14.28515625" bestFit="1" customWidth="1"/>
    <col min="16113" max="16113" width="14.7109375" bestFit="1" customWidth="1"/>
    <col min="16114" max="16119" width="13.7109375" customWidth="1"/>
    <col min="16120" max="16120" width="14.85546875" customWidth="1"/>
    <col min="16121" max="16121" width="14.85546875" bestFit="1" customWidth="1"/>
    <col min="16122" max="16240" width="11.5703125" bestFit="1" customWidth="1"/>
    <col min="16241" max="16241" width="14.28515625" bestFit="1" customWidth="1"/>
  </cols>
  <sheetData>
    <row r="2" spans="10:10" ht="18" x14ac:dyDescent="0.25">
      <c r="J2" s="5" t="s">
        <v>24</v>
      </c>
    </row>
    <row r="20" spans="2:9" x14ac:dyDescent="0.2">
      <c r="B20" s="7" t="s">
        <v>53</v>
      </c>
      <c r="C20" s="7" t="s">
        <v>54</v>
      </c>
    </row>
    <row r="21" spans="2:9" x14ac:dyDescent="0.2">
      <c r="B21" s="7" t="s">
        <v>5</v>
      </c>
      <c r="C21" t="s">
        <v>39</v>
      </c>
      <c r="D21" t="s">
        <v>40</v>
      </c>
      <c r="E21" t="s">
        <v>41</v>
      </c>
      <c r="F21" t="s">
        <v>42</v>
      </c>
      <c r="G21" t="s">
        <v>43</v>
      </c>
      <c r="H21" t="s">
        <v>44</v>
      </c>
      <c r="I21" t="s">
        <v>28</v>
      </c>
    </row>
    <row r="22" spans="2:9" x14ac:dyDescent="0.2">
      <c r="B22" s="8" t="s">
        <v>16</v>
      </c>
      <c r="C22" s="4">
        <v>440000</v>
      </c>
      <c r="D22" s="4">
        <v>510000</v>
      </c>
      <c r="E22" s="4">
        <v>540000</v>
      </c>
      <c r="F22" s="4">
        <v>440000</v>
      </c>
      <c r="G22" s="4">
        <v>350000</v>
      </c>
      <c r="H22" s="4">
        <v>490000</v>
      </c>
      <c r="I22" s="4">
        <v>2770000</v>
      </c>
    </row>
    <row r="23" spans="2:9" x14ac:dyDescent="0.2">
      <c r="B23" s="8" t="s">
        <v>9</v>
      </c>
      <c r="C23" s="4">
        <v>160000</v>
      </c>
      <c r="D23" s="4">
        <v>175000</v>
      </c>
      <c r="E23" s="4">
        <v>190000</v>
      </c>
      <c r="F23" s="4">
        <v>170000</v>
      </c>
      <c r="G23" s="4">
        <v>215000</v>
      </c>
      <c r="H23" s="4">
        <v>200000</v>
      </c>
      <c r="I23" s="4">
        <v>1110000</v>
      </c>
    </row>
    <row r="24" spans="2:9" x14ac:dyDescent="0.2">
      <c r="B24" s="8" t="s">
        <v>11</v>
      </c>
      <c r="C24" s="4">
        <v>445000</v>
      </c>
      <c r="D24" s="4">
        <v>490000</v>
      </c>
      <c r="E24" s="4">
        <v>470000</v>
      </c>
      <c r="F24" s="4">
        <v>690000</v>
      </c>
      <c r="G24" s="4">
        <v>715000</v>
      </c>
      <c r="H24" s="4">
        <v>805000</v>
      </c>
      <c r="I24" s="4">
        <v>3615000</v>
      </c>
    </row>
    <row r="25" spans="2:9" x14ac:dyDescent="0.2">
      <c r="B25" s="8" t="s">
        <v>8</v>
      </c>
      <c r="C25" s="4">
        <v>450000</v>
      </c>
      <c r="D25" s="4">
        <v>190000</v>
      </c>
      <c r="E25" s="4">
        <v>630000</v>
      </c>
      <c r="F25" s="4">
        <v>600000</v>
      </c>
      <c r="G25" s="4">
        <v>670000</v>
      </c>
      <c r="H25" s="4">
        <v>705000</v>
      </c>
      <c r="I25" s="4">
        <v>3245000</v>
      </c>
    </row>
    <row r="26" spans="2:9" x14ac:dyDescent="0.2">
      <c r="B26" s="8" t="s">
        <v>14</v>
      </c>
      <c r="C26" s="4">
        <v>450000</v>
      </c>
      <c r="D26" s="4">
        <v>650000</v>
      </c>
      <c r="E26" s="4">
        <v>760000</v>
      </c>
      <c r="F26" s="4">
        <v>670000</v>
      </c>
      <c r="G26" s="4">
        <v>420000</v>
      </c>
      <c r="H26" s="4">
        <v>530000</v>
      </c>
      <c r="I26" s="4">
        <v>3480000</v>
      </c>
    </row>
    <row r="27" spans="2:9" x14ac:dyDescent="0.2">
      <c r="B27" s="8" t="s">
        <v>13</v>
      </c>
      <c r="C27" s="4">
        <v>260000</v>
      </c>
      <c r="D27" s="4">
        <v>220000</v>
      </c>
      <c r="E27" s="4">
        <v>305000</v>
      </c>
      <c r="F27" s="4">
        <v>440000</v>
      </c>
      <c r="G27" s="4">
        <v>470000</v>
      </c>
      <c r="H27" s="4">
        <v>450000</v>
      </c>
      <c r="I27" s="4">
        <v>2145000</v>
      </c>
    </row>
    <row r="28" spans="2:9" x14ac:dyDescent="0.2">
      <c r="B28" s="8" t="s">
        <v>28</v>
      </c>
      <c r="C28" s="4">
        <v>2205000</v>
      </c>
      <c r="D28" s="4">
        <v>2235000</v>
      </c>
      <c r="E28" s="4">
        <v>2895000</v>
      </c>
      <c r="F28" s="4">
        <v>3010000</v>
      </c>
      <c r="G28" s="4">
        <v>2840000</v>
      </c>
      <c r="H28" s="4">
        <v>3180000</v>
      </c>
      <c r="I28" s="4">
        <v>16365000</v>
      </c>
    </row>
  </sheetData>
  <pageMargins left="0.78740157499999996" right="0.78740157499999996" top="0.984251969" bottom="0.984251969" header="0.4921259845" footer="0.4921259845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H2:CQ16"/>
  <sheetViews>
    <sheetView showGridLines="0" workbookViewId="0">
      <selection activeCell="Q23" sqref="Q23"/>
    </sheetView>
  </sheetViews>
  <sheetFormatPr defaultRowHeight="12.75" x14ac:dyDescent="0.2"/>
  <cols>
    <col min="1" max="8" width="9.140625" customWidth="1"/>
    <col min="9" max="12" width="8.140625" customWidth="1"/>
    <col min="13" max="16" width="9.140625" customWidth="1"/>
    <col min="17" max="17" width="16.140625" bestFit="1" customWidth="1"/>
    <col min="18" max="28" width="10.140625" bestFit="1" customWidth="1"/>
    <col min="29" max="29" width="9" bestFit="1" customWidth="1"/>
    <col min="30" max="42" width="10.140625" bestFit="1" customWidth="1"/>
    <col min="43" max="43" width="9.5703125" bestFit="1" customWidth="1"/>
    <col min="44" max="66" width="10.140625" bestFit="1" customWidth="1"/>
    <col min="67" max="67" width="10.28515625" bestFit="1" customWidth="1"/>
    <col min="68" max="78" width="10.140625" bestFit="1" customWidth="1"/>
    <col min="79" max="79" width="9.7109375" bestFit="1" customWidth="1"/>
    <col min="80" max="93" width="10.140625" bestFit="1" customWidth="1"/>
    <col min="94" max="94" width="10.28515625" bestFit="1" customWidth="1"/>
    <col min="95" max="95" width="14.7109375" bestFit="1" customWidth="1"/>
    <col min="96" max="144" width="10.140625" bestFit="1" customWidth="1"/>
    <col min="145" max="145" width="14.7109375" bestFit="1" customWidth="1"/>
    <col min="245" max="245" width="14.7109375" bestFit="1" customWidth="1"/>
    <col min="246" max="251" width="12.140625" bestFit="1" customWidth="1"/>
    <col min="252" max="252" width="14.7109375" bestFit="1" customWidth="1"/>
    <col min="253" max="253" width="14.85546875" bestFit="1" customWidth="1"/>
    <col min="254" max="372" width="11.5703125" bestFit="1" customWidth="1"/>
    <col min="373" max="373" width="14.28515625" bestFit="1" customWidth="1"/>
    <col min="501" max="501" width="14.7109375" bestFit="1" customWidth="1"/>
    <col min="502" max="507" width="12.140625" bestFit="1" customWidth="1"/>
    <col min="508" max="508" width="14.7109375" bestFit="1" customWidth="1"/>
    <col min="509" max="509" width="14.85546875" bestFit="1" customWidth="1"/>
    <col min="510" max="628" width="11.5703125" bestFit="1" customWidth="1"/>
    <col min="629" max="629" width="14.28515625" bestFit="1" customWidth="1"/>
    <col min="757" max="757" width="14.7109375" bestFit="1" customWidth="1"/>
    <col min="758" max="763" width="12.140625" bestFit="1" customWidth="1"/>
    <col min="764" max="764" width="14.7109375" bestFit="1" customWidth="1"/>
    <col min="765" max="765" width="14.85546875" bestFit="1" customWidth="1"/>
    <col min="766" max="884" width="11.5703125" bestFit="1" customWidth="1"/>
    <col min="885" max="885" width="14.28515625" bestFit="1" customWidth="1"/>
    <col min="1013" max="1013" width="14.7109375" bestFit="1" customWidth="1"/>
    <col min="1014" max="1019" width="12.140625" bestFit="1" customWidth="1"/>
    <col min="1020" max="1020" width="14.7109375" bestFit="1" customWidth="1"/>
    <col min="1021" max="1021" width="14.85546875" bestFit="1" customWidth="1"/>
    <col min="1022" max="1140" width="11.5703125" bestFit="1" customWidth="1"/>
    <col min="1141" max="1141" width="14.28515625" bestFit="1" customWidth="1"/>
    <col min="1269" max="1269" width="14.7109375" bestFit="1" customWidth="1"/>
    <col min="1270" max="1275" width="12.140625" bestFit="1" customWidth="1"/>
    <col min="1276" max="1276" width="14.7109375" bestFit="1" customWidth="1"/>
    <col min="1277" max="1277" width="14.85546875" bestFit="1" customWidth="1"/>
    <col min="1278" max="1396" width="11.5703125" bestFit="1" customWidth="1"/>
    <col min="1397" max="1397" width="14.28515625" bestFit="1" customWidth="1"/>
    <col min="1525" max="1525" width="14.7109375" bestFit="1" customWidth="1"/>
    <col min="1526" max="1531" width="12.140625" bestFit="1" customWidth="1"/>
    <col min="1532" max="1532" width="14.7109375" bestFit="1" customWidth="1"/>
    <col min="1533" max="1533" width="14.85546875" bestFit="1" customWidth="1"/>
    <col min="1534" max="1652" width="11.5703125" bestFit="1" customWidth="1"/>
    <col min="1653" max="1653" width="14.28515625" bestFit="1" customWidth="1"/>
    <col min="1781" max="1781" width="14.7109375" bestFit="1" customWidth="1"/>
    <col min="1782" max="1787" width="12.140625" bestFit="1" customWidth="1"/>
    <col min="1788" max="1788" width="14.7109375" bestFit="1" customWidth="1"/>
    <col min="1789" max="1789" width="14.85546875" bestFit="1" customWidth="1"/>
    <col min="1790" max="1908" width="11.5703125" bestFit="1" customWidth="1"/>
    <col min="1909" max="1909" width="14.28515625" bestFit="1" customWidth="1"/>
    <col min="2037" max="2037" width="14.7109375" bestFit="1" customWidth="1"/>
    <col min="2038" max="2043" width="12.140625" bestFit="1" customWidth="1"/>
    <col min="2044" max="2044" width="14.7109375" bestFit="1" customWidth="1"/>
    <col min="2045" max="2045" width="14.85546875" bestFit="1" customWidth="1"/>
    <col min="2046" max="2164" width="11.5703125" bestFit="1" customWidth="1"/>
    <col min="2165" max="2165" width="14.28515625" bestFit="1" customWidth="1"/>
    <col min="2293" max="2293" width="14.7109375" bestFit="1" customWidth="1"/>
    <col min="2294" max="2299" width="12.140625" bestFit="1" customWidth="1"/>
    <col min="2300" max="2300" width="14.7109375" bestFit="1" customWidth="1"/>
    <col min="2301" max="2301" width="14.85546875" bestFit="1" customWidth="1"/>
    <col min="2302" max="2420" width="11.5703125" bestFit="1" customWidth="1"/>
    <col min="2421" max="2421" width="14.28515625" bestFit="1" customWidth="1"/>
    <col min="2549" max="2549" width="14.7109375" bestFit="1" customWidth="1"/>
    <col min="2550" max="2555" width="12.140625" bestFit="1" customWidth="1"/>
    <col min="2556" max="2556" width="14.7109375" bestFit="1" customWidth="1"/>
    <col min="2557" max="2557" width="14.85546875" bestFit="1" customWidth="1"/>
    <col min="2558" max="2676" width="11.5703125" bestFit="1" customWidth="1"/>
    <col min="2677" max="2677" width="14.28515625" bestFit="1" customWidth="1"/>
    <col min="2805" max="2805" width="14.7109375" bestFit="1" customWidth="1"/>
    <col min="2806" max="2811" width="12.140625" bestFit="1" customWidth="1"/>
    <col min="2812" max="2812" width="14.7109375" bestFit="1" customWidth="1"/>
    <col min="2813" max="2813" width="14.85546875" bestFit="1" customWidth="1"/>
    <col min="2814" max="2932" width="11.5703125" bestFit="1" customWidth="1"/>
    <col min="2933" max="2933" width="14.28515625" bestFit="1" customWidth="1"/>
    <col min="3061" max="3061" width="14.7109375" bestFit="1" customWidth="1"/>
    <col min="3062" max="3067" width="12.140625" bestFit="1" customWidth="1"/>
    <col min="3068" max="3068" width="14.7109375" bestFit="1" customWidth="1"/>
    <col min="3069" max="3069" width="14.85546875" bestFit="1" customWidth="1"/>
    <col min="3070" max="3188" width="11.5703125" bestFit="1" customWidth="1"/>
    <col min="3189" max="3189" width="14.28515625" bestFit="1" customWidth="1"/>
    <col min="3317" max="3317" width="14.7109375" bestFit="1" customWidth="1"/>
    <col min="3318" max="3323" width="12.140625" bestFit="1" customWidth="1"/>
    <col min="3324" max="3324" width="14.7109375" bestFit="1" customWidth="1"/>
    <col min="3325" max="3325" width="14.85546875" bestFit="1" customWidth="1"/>
    <col min="3326" max="3444" width="11.5703125" bestFit="1" customWidth="1"/>
    <col min="3445" max="3445" width="14.28515625" bestFit="1" customWidth="1"/>
    <col min="3573" max="3573" width="14.7109375" bestFit="1" customWidth="1"/>
    <col min="3574" max="3579" width="12.140625" bestFit="1" customWidth="1"/>
    <col min="3580" max="3580" width="14.7109375" bestFit="1" customWidth="1"/>
    <col min="3581" max="3581" width="14.85546875" bestFit="1" customWidth="1"/>
    <col min="3582" max="3700" width="11.5703125" bestFit="1" customWidth="1"/>
    <col min="3701" max="3701" width="14.28515625" bestFit="1" customWidth="1"/>
    <col min="3829" max="3829" width="14.7109375" bestFit="1" customWidth="1"/>
    <col min="3830" max="3835" width="12.140625" bestFit="1" customWidth="1"/>
    <col min="3836" max="3836" width="14.7109375" bestFit="1" customWidth="1"/>
    <col min="3837" max="3837" width="14.85546875" bestFit="1" customWidth="1"/>
    <col min="3838" max="3956" width="11.5703125" bestFit="1" customWidth="1"/>
    <col min="3957" max="3957" width="14.28515625" bestFit="1" customWidth="1"/>
    <col min="4085" max="4085" width="14.7109375" bestFit="1" customWidth="1"/>
    <col min="4086" max="4091" width="12.140625" bestFit="1" customWidth="1"/>
    <col min="4092" max="4092" width="14.7109375" bestFit="1" customWidth="1"/>
    <col min="4093" max="4093" width="14.85546875" bestFit="1" customWidth="1"/>
    <col min="4094" max="4212" width="11.5703125" bestFit="1" customWidth="1"/>
    <col min="4213" max="4213" width="14.28515625" bestFit="1" customWidth="1"/>
    <col min="4341" max="4341" width="14.7109375" bestFit="1" customWidth="1"/>
    <col min="4342" max="4347" width="12.140625" bestFit="1" customWidth="1"/>
    <col min="4348" max="4348" width="14.7109375" bestFit="1" customWidth="1"/>
    <col min="4349" max="4349" width="14.85546875" bestFit="1" customWidth="1"/>
    <col min="4350" max="4468" width="11.5703125" bestFit="1" customWidth="1"/>
    <col min="4469" max="4469" width="14.28515625" bestFit="1" customWidth="1"/>
    <col min="4597" max="4597" width="14.7109375" bestFit="1" customWidth="1"/>
    <col min="4598" max="4603" width="12.140625" bestFit="1" customWidth="1"/>
    <col min="4604" max="4604" width="14.7109375" bestFit="1" customWidth="1"/>
    <col min="4605" max="4605" width="14.85546875" bestFit="1" customWidth="1"/>
    <col min="4606" max="4724" width="11.5703125" bestFit="1" customWidth="1"/>
    <col min="4725" max="4725" width="14.28515625" bestFit="1" customWidth="1"/>
    <col min="4853" max="4853" width="14.7109375" bestFit="1" customWidth="1"/>
    <col min="4854" max="4859" width="12.140625" bestFit="1" customWidth="1"/>
    <col min="4860" max="4860" width="14.7109375" bestFit="1" customWidth="1"/>
    <col min="4861" max="4861" width="14.85546875" bestFit="1" customWidth="1"/>
    <col min="4862" max="4980" width="11.5703125" bestFit="1" customWidth="1"/>
    <col min="4981" max="4981" width="14.28515625" bestFit="1" customWidth="1"/>
    <col min="5109" max="5109" width="14.7109375" bestFit="1" customWidth="1"/>
    <col min="5110" max="5115" width="12.140625" bestFit="1" customWidth="1"/>
    <col min="5116" max="5116" width="14.7109375" bestFit="1" customWidth="1"/>
    <col min="5117" max="5117" width="14.85546875" bestFit="1" customWidth="1"/>
    <col min="5118" max="5236" width="11.5703125" bestFit="1" customWidth="1"/>
    <col min="5237" max="5237" width="14.28515625" bestFit="1" customWidth="1"/>
    <col min="5365" max="5365" width="14.7109375" bestFit="1" customWidth="1"/>
    <col min="5366" max="5371" width="12.140625" bestFit="1" customWidth="1"/>
    <col min="5372" max="5372" width="14.7109375" bestFit="1" customWidth="1"/>
    <col min="5373" max="5373" width="14.85546875" bestFit="1" customWidth="1"/>
    <col min="5374" max="5492" width="11.5703125" bestFit="1" customWidth="1"/>
    <col min="5493" max="5493" width="14.28515625" bestFit="1" customWidth="1"/>
    <col min="5621" max="5621" width="14.7109375" bestFit="1" customWidth="1"/>
    <col min="5622" max="5627" width="12.140625" bestFit="1" customWidth="1"/>
    <col min="5628" max="5628" width="14.7109375" bestFit="1" customWidth="1"/>
    <col min="5629" max="5629" width="14.85546875" bestFit="1" customWidth="1"/>
    <col min="5630" max="5748" width="11.5703125" bestFit="1" customWidth="1"/>
    <col min="5749" max="5749" width="14.28515625" bestFit="1" customWidth="1"/>
    <col min="5877" max="5877" width="14.7109375" bestFit="1" customWidth="1"/>
    <col min="5878" max="5883" width="12.140625" bestFit="1" customWidth="1"/>
    <col min="5884" max="5884" width="14.7109375" bestFit="1" customWidth="1"/>
    <col min="5885" max="5885" width="14.85546875" bestFit="1" customWidth="1"/>
    <col min="5886" max="6004" width="11.5703125" bestFit="1" customWidth="1"/>
    <col min="6005" max="6005" width="14.28515625" bestFit="1" customWidth="1"/>
    <col min="6133" max="6133" width="14.7109375" bestFit="1" customWidth="1"/>
    <col min="6134" max="6139" width="12.140625" bestFit="1" customWidth="1"/>
    <col min="6140" max="6140" width="14.7109375" bestFit="1" customWidth="1"/>
    <col min="6141" max="6141" width="14.85546875" bestFit="1" customWidth="1"/>
    <col min="6142" max="6260" width="11.5703125" bestFit="1" customWidth="1"/>
    <col min="6261" max="6261" width="14.28515625" bestFit="1" customWidth="1"/>
    <col min="6389" max="6389" width="14.7109375" bestFit="1" customWidth="1"/>
    <col min="6390" max="6395" width="12.140625" bestFit="1" customWidth="1"/>
    <col min="6396" max="6396" width="14.7109375" bestFit="1" customWidth="1"/>
    <col min="6397" max="6397" width="14.85546875" bestFit="1" customWidth="1"/>
    <col min="6398" max="6516" width="11.5703125" bestFit="1" customWidth="1"/>
    <col min="6517" max="6517" width="14.28515625" bestFit="1" customWidth="1"/>
    <col min="6645" max="6645" width="14.7109375" bestFit="1" customWidth="1"/>
    <col min="6646" max="6651" width="12.140625" bestFit="1" customWidth="1"/>
    <col min="6652" max="6652" width="14.7109375" bestFit="1" customWidth="1"/>
    <col min="6653" max="6653" width="14.85546875" bestFit="1" customWidth="1"/>
    <col min="6654" max="6772" width="11.5703125" bestFit="1" customWidth="1"/>
    <col min="6773" max="6773" width="14.28515625" bestFit="1" customWidth="1"/>
    <col min="6901" max="6901" width="14.7109375" bestFit="1" customWidth="1"/>
    <col min="6902" max="6907" width="12.140625" bestFit="1" customWidth="1"/>
    <col min="6908" max="6908" width="14.7109375" bestFit="1" customWidth="1"/>
    <col min="6909" max="6909" width="14.85546875" bestFit="1" customWidth="1"/>
    <col min="6910" max="7028" width="11.5703125" bestFit="1" customWidth="1"/>
    <col min="7029" max="7029" width="14.28515625" bestFit="1" customWidth="1"/>
    <col min="7157" max="7157" width="14.7109375" bestFit="1" customWidth="1"/>
    <col min="7158" max="7163" width="12.140625" bestFit="1" customWidth="1"/>
    <col min="7164" max="7164" width="14.7109375" bestFit="1" customWidth="1"/>
    <col min="7165" max="7165" width="14.85546875" bestFit="1" customWidth="1"/>
    <col min="7166" max="7284" width="11.5703125" bestFit="1" customWidth="1"/>
    <col min="7285" max="7285" width="14.28515625" bestFit="1" customWidth="1"/>
    <col min="7413" max="7413" width="14.7109375" bestFit="1" customWidth="1"/>
    <col min="7414" max="7419" width="12.140625" bestFit="1" customWidth="1"/>
    <col min="7420" max="7420" width="14.7109375" bestFit="1" customWidth="1"/>
    <col min="7421" max="7421" width="14.85546875" bestFit="1" customWidth="1"/>
    <col min="7422" max="7540" width="11.5703125" bestFit="1" customWidth="1"/>
    <col min="7541" max="7541" width="14.28515625" bestFit="1" customWidth="1"/>
    <col min="7669" max="7669" width="14.7109375" bestFit="1" customWidth="1"/>
    <col min="7670" max="7675" width="12.140625" bestFit="1" customWidth="1"/>
    <col min="7676" max="7676" width="14.7109375" bestFit="1" customWidth="1"/>
    <col min="7677" max="7677" width="14.85546875" bestFit="1" customWidth="1"/>
    <col min="7678" max="7796" width="11.5703125" bestFit="1" customWidth="1"/>
    <col min="7797" max="7797" width="14.28515625" bestFit="1" customWidth="1"/>
    <col min="7925" max="7925" width="14.7109375" bestFit="1" customWidth="1"/>
    <col min="7926" max="7931" width="12.140625" bestFit="1" customWidth="1"/>
    <col min="7932" max="7932" width="14.7109375" bestFit="1" customWidth="1"/>
    <col min="7933" max="7933" width="14.85546875" bestFit="1" customWidth="1"/>
    <col min="7934" max="8052" width="11.5703125" bestFit="1" customWidth="1"/>
    <col min="8053" max="8053" width="14.28515625" bestFit="1" customWidth="1"/>
    <col min="8181" max="8181" width="14.7109375" bestFit="1" customWidth="1"/>
    <col min="8182" max="8187" width="12.140625" bestFit="1" customWidth="1"/>
    <col min="8188" max="8188" width="14.7109375" bestFit="1" customWidth="1"/>
    <col min="8189" max="8189" width="14.85546875" bestFit="1" customWidth="1"/>
    <col min="8190" max="8308" width="11.5703125" bestFit="1" customWidth="1"/>
    <col min="8309" max="8309" width="14.28515625" bestFit="1" customWidth="1"/>
    <col min="8437" max="8437" width="14.7109375" bestFit="1" customWidth="1"/>
    <col min="8438" max="8443" width="12.140625" bestFit="1" customWidth="1"/>
    <col min="8444" max="8444" width="14.7109375" bestFit="1" customWidth="1"/>
    <col min="8445" max="8445" width="14.85546875" bestFit="1" customWidth="1"/>
    <col min="8446" max="8564" width="11.5703125" bestFit="1" customWidth="1"/>
    <col min="8565" max="8565" width="14.28515625" bestFit="1" customWidth="1"/>
    <col min="8693" max="8693" width="14.7109375" bestFit="1" customWidth="1"/>
    <col min="8694" max="8699" width="12.140625" bestFit="1" customWidth="1"/>
    <col min="8700" max="8700" width="14.7109375" bestFit="1" customWidth="1"/>
    <col min="8701" max="8701" width="14.85546875" bestFit="1" customWidth="1"/>
    <col min="8702" max="8820" width="11.5703125" bestFit="1" customWidth="1"/>
    <col min="8821" max="8821" width="14.28515625" bestFit="1" customWidth="1"/>
    <col min="8949" max="8949" width="14.7109375" bestFit="1" customWidth="1"/>
    <col min="8950" max="8955" width="12.140625" bestFit="1" customWidth="1"/>
    <col min="8956" max="8956" width="14.7109375" bestFit="1" customWidth="1"/>
    <col min="8957" max="8957" width="14.85546875" bestFit="1" customWidth="1"/>
    <col min="8958" max="9076" width="11.5703125" bestFit="1" customWidth="1"/>
    <col min="9077" max="9077" width="14.28515625" bestFit="1" customWidth="1"/>
    <col min="9205" max="9205" width="14.7109375" bestFit="1" customWidth="1"/>
    <col min="9206" max="9211" width="12.140625" bestFit="1" customWidth="1"/>
    <col min="9212" max="9212" width="14.7109375" bestFit="1" customWidth="1"/>
    <col min="9213" max="9213" width="14.85546875" bestFit="1" customWidth="1"/>
    <col min="9214" max="9332" width="11.5703125" bestFit="1" customWidth="1"/>
    <col min="9333" max="9333" width="14.28515625" bestFit="1" customWidth="1"/>
    <col min="9461" max="9461" width="14.7109375" bestFit="1" customWidth="1"/>
    <col min="9462" max="9467" width="12.140625" bestFit="1" customWidth="1"/>
    <col min="9468" max="9468" width="14.7109375" bestFit="1" customWidth="1"/>
    <col min="9469" max="9469" width="14.85546875" bestFit="1" customWidth="1"/>
    <col min="9470" max="9588" width="11.5703125" bestFit="1" customWidth="1"/>
    <col min="9589" max="9589" width="14.28515625" bestFit="1" customWidth="1"/>
    <col min="9717" max="9717" width="14.7109375" bestFit="1" customWidth="1"/>
    <col min="9718" max="9723" width="12.140625" bestFit="1" customWidth="1"/>
    <col min="9724" max="9724" width="14.7109375" bestFit="1" customWidth="1"/>
    <col min="9725" max="9725" width="14.85546875" bestFit="1" customWidth="1"/>
    <col min="9726" max="9844" width="11.5703125" bestFit="1" customWidth="1"/>
    <col min="9845" max="9845" width="14.28515625" bestFit="1" customWidth="1"/>
    <col min="9973" max="9973" width="14.7109375" bestFit="1" customWidth="1"/>
    <col min="9974" max="9979" width="12.140625" bestFit="1" customWidth="1"/>
    <col min="9980" max="9980" width="14.7109375" bestFit="1" customWidth="1"/>
    <col min="9981" max="9981" width="14.85546875" bestFit="1" customWidth="1"/>
    <col min="9982" max="10100" width="11.5703125" bestFit="1" customWidth="1"/>
    <col min="10101" max="10101" width="14.28515625" bestFit="1" customWidth="1"/>
    <col min="10229" max="10229" width="14.7109375" bestFit="1" customWidth="1"/>
    <col min="10230" max="10235" width="12.140625" bestFit="1" customWidth="1"/>
    <col min="10236" max="10236" width="14.7109375" bestFit="1" customWidth="1"/>
    <col min="10237" max="10237" width="14.85546875" bestFit="1" customWidth="1"/>
    <col min="10238" max="10356" width="11.5703125" bestFit="1" customWidth="1"/>
    <col min="10357" max="10357" width="14.28515625" bestFit="1" customWidth="1"/>
    <col min="10485" max="10485" width="14.7109375" bestFit="1" customWidth="1"/>
    <col min="10486" max="10491" width="12.140625" bestFit="1" customWidth="1"/>
    <col min="10492" max="10492" width="14.7109375" bestFit="1" customWidth="1"/>
    <col min="10493" max="10493" width="14.85546875" bestFit="1" customWidth="1"/>
    <col min="10494" max="10612" width="11.5703125" bestFit="1" customWidth="1"/>
    <col min="10613" max="10613" width="14.28515625" bestFit="1" customWidth="1"/>
    <col min="10741" max="10741" width="14.7109375" bestFit="1" customWidth="1"/>
    <col min="10742" max="10747" width="12.140625" bestFit="1" customWidth="1"/>
    <col min="10748" max="10748" width="14.7109375" bestFit="1" customWidth="1"/>
    <col min="10749" max="10749" width="14.85546875" bestFit="1" customWidth="1"/>
    <col min="10750" max="10868" width="11.5703125" bestFit="1" customWidth="1"/>
    <col min="10869" max="10869" width="14.28515625" bestFit="1" customWidth="1"/>
    <col min="10997" max="10997" width="14.7109375" bestFit="1" customWidth="1"/>
    <col min="10998" max="11003" width="12.140625" bestFit="1" customWidth="1"/>
    <col min="11004" max="11004" width="14.7109375" bestFit="1" customWidth="1"/>
    <col min="11005" max="11005" width="14.85546875" bestFit="1" customWidth="1"/>
    <col min="11006" max="11124" width="11.5703125" bestFit="1" customWidth="1"/>
    <col min="11125" max="11125" width="14.28515625" bestFit="1" customWidth="1"/>
    <col min="11253" max="11253" width="14.7109375" bestFit="1" customWidth="1"/>
    <col min="11254" max="11259" width="12.140625" bestFit="1" customWidth="1"/>
    <col min="11260" max="11260" width="14.7109375" bestFit="1" customWidth="1"/>
    <col min="11261" max="11261" width="14.85546875" bestFit="1" customWidth="1"/>
    <col min="11262" max="11380" width="11.5703125" bestFit="1" customWidth="1"/>
    <col min="11381" max="11381" width="14.28515625" bestFit="1" customWidth="1"/>
    <col min="11509" max="11509" width="14.7109375" bestFit="1" customWidth="1"/>
    <col min="11510" max="11515" width="12.140625" bestFit="1" customWidth="1"/>
    <col min="11516" max="11516" width="14.7109375" bestFit="1" customWidth="1"/>
    <col min="11517" max="11517" width="14.85546875" bestFit="1" customWidth="1"/>
    <col min="11518" max="11636" width="11.5703125" bestFit="1" customWidth="1"/>
    <col min="11637" max="11637" width="14.28515625" bestFit="1" customWidth="1"/>
    <col min="11765" max="11765" width="14.7109375" bestFit="1" customWidth="1"/>
    <col min="11766" max="11771" width="12.140625" bestFit="1" customWidth="1"/>
    <col min="11772" max="11772" width="14.7109375" bestFit="1" customWidth="1"/>
    <col min="11773" max="11773" width="14.85546875" bestFit="1" customWidth="1"/>
    <col min="11774" max="11892" width="11.5703125" bestFit="1" customWidth="1"/>
    <col min="11893" max="11893" width="14.28515625" bestFit="1" customWidth="1"/>
    <col min="12021" max="12021" width="14.7109375" bestFit="1" customWidth="1"/>
    <col min="12022" max="12027" width="12.140625" bestFit="1" customWidth="1"/>
    <col min="12028" max="12028" width="14.7109375" bestFit="1" customWidth="1"/>
    <col min="12029" max="12029" width="14.85546875" bestFit="1" customWidth="1"/>
    <col min="12030" max="12148" width="11.5703125" bestFit="1" customWidth="1"/>
    <col min="12149" max="12149" width="14.28515625" bestFit="1" customWidth="1"/>
    <col min="12277" max="12277" width="14.7109375" bestFit="1" customWidth="1"/>
    <col min="12278" max="12283" width="12.140625" bestFit="1" customWidth="1"/>
    <col min="12284" max="12284" width="14.7109375" bestFit="1" customWidth="1"/>
    <col min="12285" max="12285" width="14.85546875" bestFit="1" customWidth="1"/>
    <col min="12286" max="12404" width="11.5703125" bestFit="1" customWidth="1"/>
    <col min="12405" max="12405" width="14.28515625" bestFit="1" customWidth="1"/>
    <col min="12533" max="12533" width="14.7109375" bestFit="1" customWidth="1"/>
    <col min="12534" max="12539" width="12.140625" bestFit="1" customWidth="1"/>
    <col min="12540" max="12540" width="14.7109375" bestFit="1" customWidth="1"/>
    <col min="12541" max="12541" width="14.85546875" bestFit="1" customWidth="1"/>
    <col min="12542" max="12660" width="11.5703125" bestFit="1" customWidth="1"/>
    <col min="12661" max="12661" width="14.28515625" bestFit="1" customWidth="1"/>
    <col min="12789" max="12789" width="14.7109375" bestFit="1" customWidth="1"/>
    <col min="12790" max="12795" width="12.140625" bestFit="1" customWidth="1"/>
    <col min="12796" max="12796" width="14.7109375" bestFit="1" customWidth="1"/>
    <col min="12797" max="12797" width="14.85546875" bestFit="1" customWidth="1"/>
    <col min="12798" max="12916" width="11.5703125" bestFit="1" customWidth="1"/>
    <col min="12917" max="12917" width="14.28515625" bestFit="1" customWidth="1"/>
    <col min="13045" max="13045" width="14.7109375" bestFit="1" customWidth="1"/>
    <col min="13046" max="13051" width="12.140625" bestFit="1" customWidth="1"/>
    <col min="13052" max="13052" width="14.7109375" bestFit="1" customWidth="1"/>
    <col min="13053" max="13053" width="14.85546875" bestFit="1" customWidth="1"/>
    <col min="13054" max="13172" width="11.5703125" bestFit="1" customWidth="1"/>
    <col min="13173" max="13173" width="14.28515625" bestFit="1" customWidth="1"/>
    <col min="13301" max="13301" width="14.7109375" bestFit="1" customWidth="1"/>
    <col min="13302" max="13307" width="12.140625" bestFit="1" customWidth="1"/>
    <col min="13308" max="13308" width="14.7109375" bestFit="1" customWidth="1"/>
    <col min="13309" max="13309" width="14.85546875" bestFit="1" customWidth="1"/>
    <col min="13310" max="13428" width="11.5703125" bestFit="1" customWidth="1"/>
    <col min="13429" max="13429" width="14.28515625" bestFit="1" customWidth="1"/>
    <col min="13557" max="13557" width="14.7109375" bestFit="1" customWidth="1"/>
    <col min="13558" max="13563" width="12.140625" bestFit="1" customWidth="1"/>
    <col min="13564" max="13564" width="14.7109375" bestFit="1" customWidth="1"/>
    <col min="13565" max="13565" width="14.85546875" bestFit="1" customWidth="1"/>
    <col min="13566" max="13684" width="11.5703125" bestFit="1" customWidth="1"/>
    <col min="13685" max="13685" width="14.28515625" bestFit="1" customWidth="1"/>
    <col min="13813" max="13813" width="14.7109375" bestFit="1" customWidth="1"/>
    <col min="13814" max="13819" width="12.140625" bestFit="1" customWidth="1"/>
    <col min="13820" max="13820" width="14.7109375" bestFit="1" customWidth="1"/>
    <col min="13821" max="13821" width="14.85546875" bestFit="1" customWidth="1"/>
    <col min="13822" max="13940" width="11.5703125" bestFit="1" customWidth="1"/>
    <col min="13941" max="13941" width="14.28515625" bestFit="1" customWidth="1"/>
    <col min="14069" max="14069" width="14.7109375" bestFit="1" customWidth="1"/>
    <col min="14070" max="14075" width="12.140625" bestFit="1" customWidth="1"/>
    <col min="14076" max="14076" width="14.7109375" bestFit="1" customWidth="1"/>
    <col min="14077" max="14077" width="14.85546875" bestFit="1" customWidth="1"/>
    <col min="14078" max="14196" width="11.5703125" bestFit="1" customWidth="1"/>
    <col min="14197" max="14197" width="14.28515625" bestFit="1" customWidth="1"/>
    <col min="14325" max="14325" width="14.7109375" bestFit="1" customWidth="1"/>
    <col min="14326" max="14331" width="12.140625" bestFit="1" customWidth="1"/>
    <col min="14332" max="14332" width="14.7109375" bestFit="1" customWidth="1"/>
    <col min="14333" max="14333" width="14.85546875" bestFit="1" customWidth="1"/>
    <col min="14334" max="14452" width="11.5703125" bestFit="1" customWidth="1"/>
    <col min="14453" max="14453" width="14.28515625" bestFit="1" customWidth="1"/>
    <col min="14581" max="14581" width="14.7109375" bestFit="1" customWidth="1"/>
    <col min="14582" max="14587" width="12.140625" bestFit="1" customWidth="1"/>
    <col min="14588" max="14588" width="14.7109375" bestFit="1" customWidth="1"/>
    <col min="14589" max="14589" width="14.85546875" bestFit="1" customWidth="1"/>
    <col min="14590" max="14708" width="11.5703125" bestFit="1" customWidth="1"/>
    <col min="14709" max="14709" width="14.28515625" bestFit="1" customWidth="1"/>
    <col min="14837" max="14837" width="14.7109375" bestFit="1" customWidth="1"/>
    <col min="14838" max="14843" width="12.140625" bestFit="1" customWidth="1"/>
    <col min="14844" max="14844" width="14.7109375" bestFit="1" customWidth="1"/>
    <col min="14845" max="14845" width="14.85546875" bestFit="1" customWidth="1"/>
    <col min="14846" max="14964" width="11.5703125" bestFit="1" customWidth="1"/>
    <col min="14965" max="14965" width="14.28515625" bestFit="1" customWidth="1"/>
    <col min="15093" max="15093" width="14.7109375" bestFit="1" customWidth="1"/>
    <col min="15094" max="15099" width="12.140625" bestFit="1" customWidth="1"/>
    <col min="15100" max="15100" width="14.7109375" bestFit="1" customWidth="1"/>
    <col min="15101" max="15101" width="14.85546875" bestFit="1" customWidth="1"/>
    <col min="15102" max="15220" width="11.5703125" bestFit="1" customWidth="1"/>
    <col min="15221" max="15221" width="14.28515625" bestFit="1" customWidth="1"/>
    <col min="15349" max="15349" width="14.7109375" bestFit="1" customWidth="1"/>
    <col min="15350" max="15355" width="12.140625" bestFit="1" customWidth="1"/>
    <col min="15356" max="15356" width="14.7109375" bestFit="1" customWidth="1"/>
    <col min="15357" max="15357" width="14.85546875" bestFit="1" customWidth="1"/>
    <col min="15358" max="15476" width="11.5703125" bestFit="1" customWidth="1"/>
    <col min="15477" max="15477" width="14.28515625" bestFit="1" customWidth="1"/>
    <col min="15605" max="15605" width="14.7109375" bestFit="1" customWidth="1"/>
    <col min="15606" max="15611" width="12.140625" bestFit="1" customWidth="1"/>
    <col min="15612" max="15612" width="14.7109375" bestFit="1" customWidth="1"/>
    <col min="15613" max="15613" width="14.85546875" bestFit="1" customWidth="1"/>
    <col min="15614" max="15732" width="11.5703125" bestFit="1" customWidth="1"/>
    <col min="15733" max="15733" width="14.28515625" bestFit="1" customWidth="1"/>
    <col min="15861" max="15861" width="14.7109375" bestFit="1" customWidth="1"/>
    <col min="15862" max="15867" width="12.140625" bestFit="1" customWidth="1"/>
    <col min="15868" max="15868" width="14.7109375" bestFit="1" customWidth="1"/>
    <col min="15869" max="15869" width="14.85546875" bestFit="1" customWidth="1"/>
    <col min="15870" max="15988" width="11.5703125" bestFit="1" customWidth="1"/>
    <col min="15989" max="15989" width="14.28515625" bestFit="1" customWidth="1"/>
    <col min="16117" max="16117" width="14.7109375" bestFit="1" customWidth="1"/>
    <col min="16118" max="16123" width="12.140625" bestFit="1" customWidth="1"/>
    <col min="16124" max="16124" width="14.7109375" bestFit="1" customWidth="1"/>
    <col min="16125" max="16125" width="14.85546875" bestFit="1" customWidth="1"/>
    <col min="16126" max="16244" width="11.5703125" bestFit="1" customWidth="1"/>
    <col min="16245" max="16245" width="14.28515625" bestFit="1" customWidth="1"/>
  </cols>
  <sheetData>
    <row r="2" spans="8:95" ht="15" customHeight="1" x14ac:dyDescent="0.25">
      <c r="H2" s="6"/>
      <c r="K2" s="5"/>
    </row>
    <row r="3" spans="8:95" ht="18" x14ac:dyDescent="0.25">
      <c r="H3" s="5" t="s">
        <v>25</v>
      </c>
    </row>
    <row r="4" spans="8:95" ht="18" x14ac:dyDescent="0.25">
      <c r="H4" s="5" t="s">
        <v>26</v>
      </c>
    </row>
    <row r="5" spans="8:95" x14ac:dyDescent="0.2">
      <c r="Q5" s="7" t="s">
        <v>4</v>
      </c>
      <c r="R5" t="s">
        <v>2</v>
      </c>
    </row>
    <row r="7" spans="8:95" x14ac:dyDescent="0.2">
      <c r="Q7" s="7" t="s">
        <v>55</v>
      </c>
      <c r="R7" s="7" t="s">
        <v>54</v>
      </c>
    </row>
    <row r="8" spans="8:95" x14ac:dyDescent="0.2">
      <c r="R8" t="s">
        <v>39</v>
      </c>
      <c r="AC8" t="s">
        <v>47</v>
      </c>
      <c r="AD8" t="s">
        <v>40</v>
      </c>
      <c r="AQ8" t="s">
        <v>48</v>
      </c>
      <c r="AR8" t="s">
        <v>41</v>
      </c>
      <c r="BB8" t="s">
        <v>49</v>
      </c>
      <c r="BC8" t="s">
        <v>42</v>
      </c>
      <c r="BO8" t="s">
        <v>50</v>
      </c>
      <c r="BP8" t="s">
        <v>43</v>
      </c>
      <c r="CA8" t="s">
        <v>51</v>
      </c>
      <c r="CB8" t="s">
        <v>44</v>
      </c>
      <c r="CP8" t="s">
        <v>52</v>
      </c>
      <c r="CQ8" t="s">
        <v>28</v>
      </c>
    </row>
    <row r="9" spans="8:95" x14ac:dyDescent="0.2">
      <c r="Q9" s="7" t="s">
        <v>31</v>
      </c>
      <c r="R9" s="2">
        <v>44567</v>
      </c>
      <c r="S9" s="2">
        <v>44568</v>
      </c>
      <c r="T9" s="2">
        <v>44569</v>
      </c>
      <c r="U9" s="2">
        <v>44571</v>
      </c>
      <c r="V9" s="2">
        <v>44574</v>
      </c>
      <c r="W9" s="2">
        <v>44577</v>
      </c>
      <c r="X9" s="2">
        <v>44578</v>
      </c>
      <c r="Y9" s="2">
        <v>44583</v>
      </c>
      <c r="Z9" s="2">
        <v>44585</v>
      </c>
      <c r="AA9" s="2">
        <v>44589</v>
      </c>
      <c r="AB9" s="2">
        <v>44592</v>
      </c>
      <c r="AD9" s="2">
        <v>44595</v>
      </c>
      <c r="AE9" s="2">
        <v>44596</v>
      </c>
      <c r="AF9" s="2">
        <v>44597</v>
      </c>
      <c r="AG9" s="2">
        <v>44599</v>
      </c>
      <c r="AH9" s="2">
        <v>44603</v>
      </c>
      <c r="AI9" s="2">
        <v>44604</v>
      </c>
      <c r="AJ9" s="2">
        <v>44605</v>
      </c>
      <c r="AK9" s="2">
        <v>44606</v>
      </c>
      <c r="AL9" s="2">
        <v>44610</v>
      </c>
      <c r="AM9" s="2">
        <v>44611</v>
      </c>
      <c r="AN9" s="2">
        <v>44613</v>
      </c>
      <c r="AO9" s="2">
        <v>44616</v>
      </c>
      <c r="AP9" s="2">
        <v>44618</v>
      </c>
      <c r="AR9" s="2">
        <v>44623</v>
      </c>
      <c r="AS9" s="2">
        <v>44624</v>
      </c>
      <c r="AT9" s="2">
        <v>44626</v>
      </c>
      <c r="AU9" s="2">
        <v>44630</v>
      </c>
      <c r="AV9" s="2">
        <v>44631</v>
      </c>
      <c r="AW9" s="2">
        <v>44633</v>
      </c>
      <c r="AX9" s="2">
        <v>44634</v>
      </c>
      <c r="AY9" s="2">
        <v>44640</v>
      </c>
      <c r="AZ9" s="2">
        <v>44644</v>
      </c>
      <c r="BA9" s="2">
        <v>44651</v>
      </c>
      <c r="BC9" s="2">
        <v>44653</v>
      </c>
      <c r="BD9" s="2">
        <v>44655</v>
      </c>
      <c r="BE9" s="2">
        <v>44661</v>
      </c>
      <c r="BF9" s="2">
        <v>44665</v>
      </c>
      <c r="BG9" s="2">
        <v>44667</v>
      </c>
      <c r="BH9" s="2">
        <v>44672</v>
      </c>
      <c r="BI9" s="2">
        <v>44673</v>
      </c>
      <c r="BJ9" s="2">
        <v>44674</v>
      </c>
      <c r="BK9" s="2">
        <v>44676</v>
      </c>
      <c r="BL9" s="2">
        <v>44679</v>
      </c>
      <c r="BM9" s="2">
        <v>44680</v>
      </c>
      <c r="BN9" s="2">
        <v>44681</v>
      </c>
      <c r="BP9" s="2">
        <v>44683</v>
      </c>
      <c r="BQ9" s="2">
        <v>44688</v>
      </c>
      <c r="BR9" s="2">
        <v>44690</v>
      </c>
      <c r="BS9" s="2">
        <v>44694</v>
      </c>
      <c r="BT9" s="2">
        <v>44695</v>
      </c>
      <c r="BU9" s="2">
        <v>44697</v>
      </c>
      <c r="BV9" s="2">
        <v>44701</v>
      </c>
      <c r="BW9" s="2">
        <v>44702</v>
      </c>
      <c r="BX9" s="2">
        <v>44703</v>
      </c>
      <c r="BY9" s="2">
        <v>44704</v>
      </c>
      <c r="BZ9" s="2">
        <v>44710</v>
      </c>
      <c r="CB9" s="2">
        <v>44715</v>
      </c>
      <c r="CC9" s="2">
        <v>44716</v>
      </c>
      <c r="CD9" s="2">
        <v>44717</v>
      </c>
      <c r="CE9" s="2">
        <v>44718</v>
      </c>
      <c r="CF9" s="2">
        <v>44722</v>
      </c>
      <c r="CG9" s="2">
        <v>44725</v>
      </c>
      <c r="CH9" s="2">
        <v>44728</v>
      </c>
      <c r="CI9" s="2">
        <v>44729</v>
      </c>
      <c r="CJ9" s="2">
        <v>44731</v>
      </c>
      <c r="CK9" s="2">
        <v>44732</v>
      </c>
      <c r="CL9" s="2">
        <v>44735</v>
      </c>
      <c r="CM9" s="2">
        <v>44737</v>
      </c>
      <c r="CN9" s="2">
        <v>44738</v>
      </c>
      <c r="CO9" s="2">
        <v>44742</v>
      </c>
    </row>
    <row r="10" spans="8:95" x14ac:dyDescent="0.2">
      <c r="Q10" s="8" t="s">
        <v>16</v>
      </c>
      <c r="R10" s="22"/>
      <c r="S10" s="22"/>
      <c r="T10" s="22"/>
      <c r="U10" s="22"/>
      <c r="V10" s="22"/>
      <c r="W10" s="22"/>
      <c r="X10" s="22">
        <v>30000</v>
      </c>
      <c r="Y10" s="22"/>
      <c r="Z10" s="22">
        <v>30000</v>
      </c>
      <c r="AA10" s="22"/>
      <c r="AB10" s="22"/>
      <c r="AC10" s="22">
        <v>60000</v>
      </c>
      <c r="AD10" s="22">
        <v>30000</v>
      </c>
      <c r="AE10" s="22"/>
      <c r="AF10" s="22"/>
      <c r="AG10" s="22"/>
      <c r="AH10" s="22"/>
      <c r="AI10" s="22">
        <v>30000</v>
      </c>
      <c r="AJ10" s="22"/>
      <c r="AK10" s="22"/>
      <c r="AL10" s="22">
        <v>10000</v>
      </c>
      <c r="AM10" s="22"/>
      <c r="AN10" s="22"/>
      <c r="AO10" s="22"/>
      <c r="AP10" s="22">
        <v>10000</v>
      </c>
      <c r="AQ10" s="22">
        <v>80000</v>
      </c>
      <c r="AR10" s="22"/>
      <c r="AS10" s="22">
        <v>30000</v>
      </c>
      <c r="AT10" s="22"/>
      <c r="AU10" s="22"/>
      <c r="AV10" s="22"/>
      <c r="AW10" s="22"/>
      <c r="AX10" s="22">
        <v>5000</v>
      </c>
      <c r="AY10" s="22"/>
      <c r="AZ10" s="22"/>
      <c r="BA10" s="22"/>
      <c r="BB10" s="22">
        <v>35000</v>
      </c>
      <c r="BC10" s="22">
        <v>60000</v>
      </c>
      <c r="BD10" s="22">
        <v>15000</v>
      </c>
      <c r="BE10" s="22"/>
      <c r="BF10" s="22"/>
      <c r="BG10" s="22"/>
      <c r="BH10" s="22"/>
      <c r="BI10" s="22"/>
      <c r="BJ10" s="22"/>
      <c r="BK10" s="22"/>
      <c r="BL10" s="22">
        <v>30000</v>
      </c>
      <c r="BM10" s="22"/>
      <c r="BN10" s="22"/>
      <c r="BO10" s="22">
        <v>105000</v>
      </c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>
        <v>15000</v>
      </c>
      <c r="CJ10" s="22"/>
      <c r="CK10" s="22"/>
      <c r="CL10" s="22"/>
      <c r="CM10" s="22"/>
      <c r="CN10" s="22"/>
      <c r="CO10" s="22"/>
      <c r="CP10" s="22">
        <v>15000</v>
      </c>
      <c r="CQ10" s="22">
        <v>295000</v>
      </c>
    </row>
    <row r="11" spans="8:95" x14ac:dyDescent="0.2">
      <c r="Q11" s="8" t="s">
        <v>9</v>
      </c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>
        <v>25000</v>
      </c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>
        <v>25000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>
        <v>25000</v>
      </c>
      <c r="BY11" s="22"/>
      <c r="BZ11" s="22"/>
      <c r="CA11" s="22">
        <v>25000</v>
      </c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>
        <v>30000</v>
      </c>
      <c r="CN11" s="22"/>
      <c r="CO11" s="22"/>
      <c r="CP11" s="22">
        <v>30000</v>
      </c>
      <c r="CQ11" s="22">
        <v>80000</v>
      </c>
    </row>
    <row r="12" spans="8:95" x14ac:dyDescent="0.2">
      <c r="Q12" s="8" t="s">
        <v>11</v>
      </c>
      <c r="R12" s="22"/>
      <c r="S12" s="22">
        <v>30000</v>
      </c>
      <c r="T12" s="22"/>
      <c r="U12" s="22"/>
      <c r="V12" s="22"/>
      <c r="W12" s="22"/>
      <c r="X12" s="22"/>
      <c r="Y12" s="22"/>
      <c r="Z12" s="22"/>
      <c r="AA12" s="22"/>
      <c r="AB12" s="22"/>
      <c r="AC12" s="22">
        <v>30000</v>
      </c>
      <c r="AD12" s="22"/>
      <c r="AE12" s="22"/>
      <c r="AF12" s="22"/>
      <c r="AG12" s="22"/>
      <c r="AH12" s="22">
        <v>30000</v>
      </c>
      <c r="AI12" s="22"/>
      <c r="AJ12" s="22">
        <v>10000</v>
      </c>
      <c r="AK12" s="22"/>
      <c r="AL12" s="22"/>
      <c r="AM12" s="22"/>
      <c r="AN12" s="22"/>
      <c r="AO12" s="22">
        <v>10000</v>
      </c>
      <c r="AP12" s="22"/>
      <c r="AQ12" s="22">
        <v>50000</v>
      </c>
      <c r="AR12" s="22">
        <v>25000</v>
      </c>
      <c r="AS12" s="22"/>
      <c r="AT12" s="22"/>
      <c r="AU12" s="22"/>
      <c r="AV12" s="22"/>
      <c r="AW12" s="22">
        <v>10000</v>
      </c>
      <c r="AX12" s="22"/>
      <c r="AY12" s="22"/>
      <c r="AZ12" s="22"/>
      <c r="BA12" s="22">
        <v>30000</v>
      </c>
      <c r="BB12" s="22">
        <v>65000</v>
      </c>
      <c r="BC12" s="22"/>
      <c r="BD12" s="22"/>
      <c r="BE12" s="22"/>
      <c r="BF12" s="22">
        <v>5000</v>
      </c>
      <c r="BG12" s="22"/>
      <c r="BH12" s="22">
        <v>50000</v>
      </c>
      <c r="BI12" s="22"/>
      <c r="BJ12" s="22">
        <v>15000</v>
      </c>
      <c r="BK12" s="22"/>
      <c r="BL12" s="22"/>
      <c r="BM12" s="22"/>
      <c r="BN12" s="22"/>
      <c r="BO12" s="22">
        <v>70000</v>
      </c>
      <c r="BP12" s="22"/>
      <c r="BQ12" s="22"/>
      <c r="BR12" s="22">
        <v>5000</v>
      </c>
      <c r="BS12" s="22"/>
      <c r="BT12" s="22"/>
      <c r="BU12" s="22"/>
      <c r="BV12" s="22"/>
      <c r="BW12" s="22">
        <v>50000</v>
      </c>
      <c r="BX12" s="22"/>
      <c r="BY12" s="22"/>
      <c r="BZ12" s="22"/>
      <c r="CA12" s="22">
        <v>55000</v>
      </c>
      <c r="CB12" s="22">
        <v>50000</v>
      </c>
      <c r="CC12" s="22"/>
      <c r="CD12" s="22"/>
      <c r="CE12" s="22"/>
      <c r="CF12" s="22"/>
      <c r="CG12" s="22"/>
      <c r="CH12" s="22">
        <v>60000</v>
      </c>
      <c r="CI12" s="22"/>
      <c r="CJ12" s="22"/>
      <c r="CK12" s="22"/>
      <c r="CL12" s="22">
        <v>5000</v>
      </c>
      <c r="CM12" s="22"/>
      <c r="CN12" s="22">
        <v>30000</v>
      </c>
      <c r="CO12" s="22"/>
      <c r="CP12" s="22">
        <v>145000</v>
      </c>
      <c r="CQ12" s="22">
        <v>415000</v>
      </c>
    </row>
    <row r="13" spans="8:95" x14ac:dyDescent="0.2">
      <c r="Q13" s="8" t="s">
        <v>8</v>
      </c>
      <c r="R13" s="22"/>
      <c r="S13" s="22"/>
      <c r="T13" s="22">
        <v>10000</v>
      </c>
      <c r="U13" s="22"/>
      <c r="V13" s="22"/>
      <c r="W13" s="22"/>
      <c r="X13" s="22"/>
      <c r="Y13" s="22"/>
      <c r="Z13" s="22"/>
      <c r="AA13" s="22"/>
      <c r="AB13" s="22"/>
      <c r="AC13" s="22">
        <v>10000</v>
      </c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>
        <v>25000</v>
      </c>
      <c r="AZ13" s="22"/>
      <c r="BA13" s="22"/>
      <c r="BB13" s="22">
        <v>25000</v>
      </c>
      <c r="BC13" s="22">
        <v>60000</v>
      </c>
      <c r="BD13" s="22"/>
      <c r="BE13" s="22">
        <v>15000</v>
      </c>
      <c r="BF13" s="22"/>
      <c r="BG13" s="22">
        <v>30000</v>
      </c>
      <c r="BH13" s="22"/>
      <c r="BI13" s="22"/>
      <c r="BJ13" s="22">
        <v>15000</v>
      </c>
      <c r="BK13" s="22"/>
      <c r="BL13" s="22"/>
      <c r="BM13" s="22"/>
      <c r="BN13" s="22">
        <v>15000</v>
      </c>
      <c r="BO13" s="22">
        <v>135000</v>
      </c>
      <c r="BP13" s="22"/>
      <c r="BQ13" s="22"/>
      <c r="BR13" s="22"/>
      <c r="BS13" s="22">
        <v>30000</v>
      </c>
      <c r="BT13" s="22"/>
      <c r="BU13" s="22">
        <v>40000</v>
      </c>
      <c r="BV13" s="22"/>
      <c r="BW13" s="22"/>
      <c r="BX13" s="22"/>
      <c r="BY13" s="22"/>
      <c r="BZ13" s="22"/>
      <c r="CA13" s="22">
        <v>70000</v>
      </c>
      <c r="CB13" s="22">
        <v>15000</v>
      </c>
      <c r="CC13" s="22"/>
      <c r="CD13" s="22">
        <v>30000</v>
      </c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>
        <v>45000</v>
      </c>
      <c r="CQ13" s="22">
        <v>285000</v>
      </c>
    </row>
    <row r="14" spans="8:95" x14ac:dyDescent="0.2">
      <c r="Q14" s="8" t="s">
        <v>14</v>
      </c>
      <c r="R14" s="22">
        <v>25000</v>
      </c>
      <c r="S14" s="22"/>
      <c r="T14" s="22"/>
      <c r="U14" s="22"/>
      <c r="V14" s="22">
        <v>5000</v>
      </c>
      <c r="W14" s="22"/>
      <c r="X14" s="22"/>
      <c r="Y14" s="22">
        <v>30000</v>
      </c>
      <c r="Z14" s="22"/>
      <c r="AA14" s="22">
        <v>15000</v>
      </c>
      <c r="AB14" s="22"/>
      <c r="AC14" s="22">
        <v>75000</v>
      </c>
      <c r="AD14" s="22"/>
      <c r="AE14" s="22">
        <v>10000</v>
      </c>
      <c r="AF14" s="22">
        <v>60000</v>
      </c>
      <c r="AG14" s="22">
        <v>60000</v>
      </c>
      <c r="AH14" s="22"/>
      <c r="AI14" s="22"/>
      <c r="AJ14" s="22"/>
      <c r="AK14" s="22">
        <v>15000</v>
      </c>
      <c r="AL14" s="22"/>
      <c r="AM14" s="22">
        <v>5000</v>
      </c>
      <c r="AN14" s="22">
        <v>15000</v>
      </c>
      <c r="AO14" s="22"/>
      <c r="AP14" s="22"/>
      <c r="AQ14" s="22">
        <v>165000</v>
      </c>
      <c r="AR14" s="22"/>
      <c r="AS14" s="22"/>
      <c r="AT14" s="22">
        <v>40000</v>
      </c>
      <c r="AU14" s="22"/>
      <c r="AV14" s="22">
        <v>30000</v>
      </c>
      <c r="AW14" s="22"/>
      <c r="AX14" s="22">
        <v>30000</v>
      </c>
      <c r="AY14" s="22"/>
      <c r="AZ14" s="22"/>
      <c r="BA14" s="22"/>
      <c r="BB14" s="22">
        <v>100000</v>
      </c>
      <c r="BC14" s="22"/>
      <c r="BD14" s="22"/>
      <c r="BE14" s="22"/>
      <c r="BF14" s="22"/>
      <c r="BG14" s="22"/>
      <c r="BH14" s="22"/>
      <c r="BI14" s="22">
        <v>60000</v>
      </c>
      <c r="BJ14" s="22"/>
      <c r="BK14" s="22"/>
      <c r="BL14" s="22"/>
      <c r="BM14" s="22"/>
      <c r="BN14" s="22"/>
      <c r="BO14" s="22">
        <v>60000</v>
      </c>
      <c r="BP14" s="22"/>
      <c r="BQ14" s="22"/>
      <c r="BR14" s="22"/>
      <c r="BS14" s="22"/>
      <c r="BT14" s="22">
        <v>50000</v>
      </c>
      <c r="BU14" s="22"/>
      <c r="BV14" s="22">
        <v>5000</v>
      </c>
      <c r="BW14" s="22"/>
      <c r="BX14" s="22"/>
      <c r="BY14" s="22">
        <v>5000</v>
      </c>
      <c r="BZ14" s="22">
        <v>10000</v>
      </c>
      <c r="CA14" s="22">
        <v>70000</v>
      </c>
      <c r="CB14" s="22"/>
      <c r="CC14" s="22">
        <v>15000</v>
      </c>
      <c r="CD14" s="22"/>
      <c r="CE14" s="22">
        <v>50000</v>
      </c>
      <c r="CF14" s="22"/>
      <c r="CG14" s="22"/>
      <c r="CH14" s="22"/>
      <c r="CI14" s="22"/>
      <c r="CJ14" s="22"/>
      <c r="CK14" s="22"/>
      <c r="CL14" s="22"/>
      <c r="CM14" s="22">
        <v>25000</v>
      </c>
      <c r="CN14" s="22"/>
      <c r="CO14" s="22">
        <v>5000</v>
      </c>
      <c r="CP14" s="22">
        <v>95000</v>
      </c>
      <c r="CQ14" s="22">
        <v>565000</v>
      </c>
    </row>
    <row r="15" spans="8:95" x14ac:dyDescent="0.2">
      <c r="Q15" s="8" t="s">
        <v>13</v>
      </c>
      <c r="R15" s="22"/>
      <c r="S15" s="22"/>
      <c r="T15" s="22"/>
      <c r="U15" s="22">
        <v>30000</v>
      </c>
      <c r="V15" s="22"/>
      <c r="W15" s="22">
        <v>30000</v>
      </c>
      <c r="X15" s="22"/>
      <c r="Y15" s="22"/>
      <c r="Z15" s="22"/>
      <c r="AA15" s="22"/>
      <c r="AB15" s="22">
        <v>40000</v>
      </c>
      <c r="AC15" s="22">
        <v>100000</v>
      </c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>
        <v>10000</v>
      </c>
      <c r="AQ15" s="22">
        <v>10000</v>
      </c>
      <c r="AR15" s="22"/>
      <c r="AS15" s="22"/>
      <c r="AT15" s="22"/>
      <c r="AU15" s="22">
        <v>60000</v>
      </c>
      <c r="AV15" s="22"/>
      <c r="AW15" s="22"/>
      <c r="AX15" s="22"/>
      <c r="AY15" s="22"/>
      <c r="AZ15" s="22">
        <v>10000</v>
      </c>
      <c r="BA15" s="22"/>
      <c r="BB15" s="22">
        <v>70000</v>
      </c>
      <c r="BC15" s="22"/>
      <c r="BD15" s="22"/>
      <c r="BE15" s="22"/>
      <c r="BF15" s="22"/>
      <c r="BG15" s="22">
        <v>25000</v>
      </c>
      <c r="BH15" s="22"/>
      <c r="BI15" s="22"/>
      <c r="BJ15" s="22"/>
      <c r="BK15" s="22">
        <v>60000</v>
      </c>
      <c r="BL15" s="22"/>
      <c r="BM15" s="22">
        <v>10000</v>
      </c>
      <c r="BN15" s="22"/>
      <c r="BO15" s="22">
        <v>95000</v>
      </c>
      <c r="BP15" s="22">
        <v>30000</v>
      </c>
      <c r="BQ15" s="22">
        <v>55000</v>
      </c>
      <c r="BR15" s="22">
        <v>30000</v>
      </c>
      <c r="BS15" s="22"/>
      <c r="BT15" s="22"/>
      <c r="BU15" s="22"/>
      <c r="BV15" s="22"/>
      <c r="BW15" s="22"/>
      <c r="BX15" s="22"/>
      <c r="BY15" s="22"/>
      <c r="BZ15" s="22"/>
      <c r="CA15" s="22">
        <v>115000</v>
      </c>
      <c r="CB15" s="22"/>
      <c r="CC15" s="22"/>
      <c r="CD15" s="22">
        <v>30000</v>
      </c>
      <c r="CE15" s="22"/>
      <c r="CF15" s="22">
        <v>30000</v>
      </c>
      <c r="CG15" s="22">
        <v>55000</v>
      </c>
      <c r="CH15" s="22"/>
      <c r="CI15" s="22"/>
      <c r="CJ15" s="22">
        <v>25000</v>
      </c>
      <c r="CK15" s="22">
        <v>30000</v>
      </c>
      <c r="CL15" s="22"/>
      <c r="CM15" s="22"/>
      <c r="CN15" s="22"/>
      <c r="CO15" s="22">
        <v>30000</v>
      </c>
      <c r="CP15" s="22">
        <v>200000</v>
      </c>
      <c r="CQ15" s="22">
        <v>590000</v>
      </c>
    </row>
    <row r="16" spans="8:95" x14ac:dyDescent="0.2">
      <c r="Q16" s="8" t="s">
        <v>28</v>
      </c>
      <c r="R16" s="22">
        <v>25000</v>
      </c>
      <c r="S16" s="22">
        <v>30000</v>
      </c>
      <c r="T16" s="22">
        <v>10000</v>
      </c>
      <c r="U16" s="22">
        <v>30000</v>
      </c>
      <c r="V16" s="22">
        <v>5000</v>
      </c>
      <c r="W16" s="22">
        <v>30000</v>
      </c>
      <c r="X16" s="22">
        <v>30000</v>
      </c>
      <c r="Y16" s="22">
        <v>30000</v>
      </c>
      <c r="Z16" s="22">
        <v>30000</v>
      </c>
      <c r="AA16" s="22">
        <v>15000</v>
      </c>
      <c r="AB16" s="22">
        <v>40000</v>
      </c>
      <c r="AC16" s="22">
        <v>275000</v>
      </c>
      <c r="AD16" s="22">
        <v>30000</v>
      </c>
      <c r="AE16" s="22">
        <v>10000</v>
      </c>
      <c r="AF16" s="22">
        <v>85000</v>
      </c>
      <c r="AG16" s="22">
        <v>60000</v>
      </c>
      <c r="AH16" s="22">
        <v>30000</v>
      </c>
      <c r="AI16" s="22">
        <v>30000</v>
      </c>
      <c r="AJ16" s="22">
        <v>10000</v>
      </c>
      <c r="AK16" s="22">
        <v>15000</v>
      </c>
      <c r="AL16" s="22">
        <v>10000</v>
      </c>
      <c r="AM16" s="22">
        <v>5000</v>
      </c>
      <c r="AN16" s="22">
        <v>15000</v>
      </c>
      <c r="AO16" s="22">
        <v>10000</v>
      </c>
      <c r="AP16" s="22">
        <v>20000</v>
      </c>
      <c r="AQ16" s="22">
        <v>330000</v>
      </c>
      <c r="AR16" s="22">
        <v>25000</v>
      </c>
      <c r="AS16" s="22">
        <v>30000</v>
      </c>
      <c r="AT16" s="22">
        <v>40000</v>
      </c>
      <c r="AU16" s="22">
        <v>60000</v>
      </c>
      <c r="AV16" s="22">
        <v>30000</v>
      </c>
      <c r="AW16" s="22">
        <v>10000</v>
      </c>
      <c r="AX16" s="22">
        <v>35000</v>
      </c>
      <c r="AY16" s="22">
        <v>25000</v>
      </c>
      <c r="AZ16" s="22">
        <v>10000</v>
      </c>
      <c r="BA16" s="22">
        <v>30000</v>
      </c>
      <c r="BB16" s="22">
        <v>295000</v>
      </c>
      <c r="BC16" s="22">
        <v>120000</v>
      </c>
      <c r="BD16" s="22">
        <v>15000</v>
      </c>
      <c r="BE16" s="22">
        <v>15000</v>
      </c>
      <c r="BF16" s="22">
        <v>5000</v>
      </c>
      <c r="BG16" s="22">
        <v>55000</v>
      </c>
      <c r="BH16" s="22">
        <v>50000</v>
      </c>
      <c r="BI16" s="22">
        <v>60000</v>
      </c>
      <c r="BJ16" s="22">
        <v>30000</v>
      </c>
      <c r="BK16" s="22">
        <v>60000</v>
      </c>
      <c r="BL16" s="22">
        <v>30000</v>
      </c>
      <c r="BM16" s="22">
        <v>10000</v>
      </c>
      <c r="BN16" s="22">
        <v>15000</v>
      </c>
      <c r="BO16" s="22">
        <v>465000</v>
      </c>
      <c r="BP16" s="22">
        <v>30000</v>
      </c>
      <c r="BQ16" s="22">
        <v>55000</v>
      </c>
      <c r="BR16" s="22">
        <v>35000</v>
      </c>
      <c r="BS16" s="22">
        <v>30000</v>
      </c>
      <c r="BT16" s="22">
        <v>50000</v>
      </c>
      <c r="BU16" s="22">
        <v>40000</v>
      </c>
      <c r="BV16" s="22">
        <v>5000</v>
      </c>
      <c r="BW16" s="22">
        <v>50000</v>
      </c>
      <c r="BX16" s="22">
        <v>25000</v>
      </c>
      <c r="BY16" s="22">
        <v>5000</v>
      </c>
      <c r="BZ16" s="22">
        <v>10000</v>
      </c>
      <c r="CA16" s="22">
        <v>335000</v>
      </c>
      <c r="CB16" s="22">
        <v>65000</v>
      </c>
      <c r="CC16" s="22">
        <v>15000</v>
      </c>
      <c r="CD16" s="22">
        <v>60000</v>
      </c>
      <c r="CE16" s="22">
        <v>50000</v>
      </c>
      <c r="CF16" s="22">
        <v>30000</v>
      </c>
      <c r="CG16" s="22">
        <v>55000</v>
      </c>
      <c r="CH16" s="22">
        <v>60000</v>
      </c>
      <c r="CI16" s="22">
        <v>15000</v>
      </c>
      <c r="CJ16" s="22">
        <v>25000</v>
      </c>
      <c r="CK16" s="22">
        <v>30000</v>
      </c>
      <c r="CL16" s="22">
        <v>5000</v>
      </c>
      <c r="CM16" s="22">
        <v>55000</v>
      </c>
      <c r="CN16" s="22">
        <v>30000</v>
      </c>
      <c r="CO16" s="22">
        <v>35000</v>
      </c>
      <c r="CP16" s="22">
        <v>530000</v>
      </c>
      <c r="CQ16" s="22">
        <v>2230000</v>
      </c>
    </row>
  </sheetData>
  <pageMargins left="0.78740157499999996" right="0.78740157499999996" top="0.984251969" bottom="0.984251969" header="0.4921259845" footer="0.4921259845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9:H31"/>
  <sheetViews>
    <sheetView workbookViewId="0">
      <selection activeCell="E20" sqref="E20"/>
    </sheetView>
  </sheetViews>
  <sheetFormatPr defaultRowHeight="12.75" x14ac:dyDescent="0.2"/>
  <cols>
    <col min="1" max="1" width="16.140625" bestFit="1" customWidth="1"/>
    <col min="2" max="2" width="18" bestFit="1" customWidth="1"/>
    <col min="3" max="3" width="8" bestFit="1" customWidth="1"/>
    <col min="4" max="4" width="9.42578125" bestFit="1" customWidth="1"/>
    <col min="5" max="5" width="10.85546875" bestFit="1" customWidth="1"/>
    <col min="6" max="6" width="8" bestFit="1" customWidth="1"/>
    <col min="7" max="7" width="8.140625" bestFit="1" customWidth="1"/>
    <col min="8" max="8" width="14.7109375" bestFit="1" customWidth="1"/>
  </cols>
  <sheetData>
    <row r="19" spans="1:8" x14ac:dyDescent="0.2">
      <c r="A19" s="7" t="s">
        <v>32</v>
      </c>
      <c r="B19" s="7" t="s">
        <v>33</v>
      </c>
    </row>
    <row r="20" spans="1:8" x14ac:dyDescent="0.2">
      <c r="A20" s="7" t="s">
        <v>31</v>
      </c>
      <c r="B20" t="s">
        <v>16</v>
      </c>
      <c r="C20" t="s">
        <v>9</v>
      </c>
      <c r="D20" t="s">
        <v>11</v>
      </c>
      <c r="E20" t="s">
        <v>8</v>
      </c>
      <c r="F20" t="s">
        <v>14</v>
      </c>
      <c r="G20" t="s">
        <v>13</v>
      </c>
      <c r="H20" t="s">
        <v>28</v>
      </c>
    </row>
    <row r="21" spans="1:8" x14ac:dyDescent="0.2">
      <c r="A21" s="8" t="s">
        <v>17</v>
      </c>
      <c r="B21" s="22">
        <v>95000</v>
      </c>
      <c r="C21" s="22">
        <v>185000</v>
      </c>
      <c r="D21" s="22">
        <v>165000</v>
      </c>
      <c r="E21" s="22">
        <v>195000</v>
      </c>
      <c r="F21" s="22">
        <v>110000</v>
      </c>
      <c r="G21" s="22"/>
      <c r="H21" s="22">
        <v>750000</v>
      </c>
    </row>
    <row r="22" spans="1:8" x14ac:dyDescent="0.2">
      <c r="A22" s="8" t="s">
        <v>19</v>
      </c>
      <c r="B22" s="22">
        <v>165000</v>
      </c>
      <c r="C22" s="22">
        <v>70000</v>
      </c>
      <c r="D22" s="22">
        <v>280000</v>
      </c>
      <c r="E22" s="22">
        <v>565000</v>
      </c>
      <c r="F22" s="22">
        <v>150000</v>
      </c>
      <c r="G22" s="22">
        <v>200000</v>
      </c>
      <c r="H22" s="22">
        <v>1430000</v>
      </c>
    </row>
    <row r="23" spans="1:8" x14ac:dyDescent="0.2">
      <c r="A23" s="8" t="s">
        <v>0</v>
      </c>
      <c r="B23" s="22">
        <v>375000</v>
      </c>
      <c r="C23" s="22">
        <v>170000</v>
      </c>
      <c r="D23" s="22">
        <v>735000</v>
      </c>
      <c r="E23" s="22">
        <v>410000</v>
      </c>
      <c r="F23" s="22">
        <v>755000</v>
      </c>
      <c r="G23" s="22">
        <v>220000</v>
      </c>
      <c r="H23" s="22">
        <v>2665000</v>
      </c>
    </row>
    <row r="24" spans="1:8" x14ac:dyDescent="0.2">
      <c r="A24" s="8" t="s">
        <v>2</v>
      </c>
      <c r="B24" s="22">
        <v>295000</v>
      </c>
      <c r="C24" s="22">
        <v>80000</v>
      </c>
      <c r="D24" s="22">
        <v>415000</v>
      </c>
      <c r="E24" s="22">
        <v>285000</v>
      </c>
      <c r="F24" s="22">
        <v>565000</v>
      </c>
      <c r="G24" s="22">
        <v>590000</v>
      </c>
      <c r="H24" s="22">
        <v>2230000</v>
      </c>
    </row>
    <row r="25" spans="1:8" x14ac:dyDescent="0.2">
      <c r="A25" s="8" t="s">
        <v>7</v>
      </c>
      <c r="B25" s="22">
        <v>125000</v>
      </c>
      <c r="C25" s="22">
        <v>50000</v>
      </c>
      <c r="D25" s="22">
        <v>120000</v>
      </c>
      <c r="E25" s="22">
        <v>270000</v>
      </c>
      <c r="F25" s="22">
        <v>145000</v>
      </c>
      <c r="G25" s="22">
        <v>245000</v>
      </c>
      <c r="H25" s="22">
        <v>955000</v>
      </c>
    </row>
    <row r="26" spans="1:8" x14ac:dyDescent="0.2">
      <c r="A26" s="8" t="s">
        <v>15</v>
      </c>
      <c r="B26" s="22">
        <v>645000</v>
      </c>
      <c r="C26" s="22">
        <v>100000</v>
      </c>
      <c r="D26" s="22">
        <v>350000</v>
      </c>
      <c r="E26" s="22">
        <v>445000</v>
      </c>
      <c r="F26" s="22">
        <v>510000</v>
      </c>
      <c r="G26" s="22">
        <v>170000</v>
      </c>
      <c r="H26" s="22">
        <v>2220000</v>
      </c>
    </row>
    <row r="27" spans="1:8" x14ac:dyDescent="0.2">
      <c r="A27" s="8" t="s">
        <v>18</v>
      </c>
      <c r="B27" s="22">
        <v>290000</v>
      </c>
      <c r="C27" s="22">
        <v>150000</v>
      </c>
      <c r="D27" s="22">
        <v>250000</v>
      </c>
      <c r="E27" s="22">
        <v>335000</v>
      </c>
      <c r="F27" s="22">
        <v>285000</v>
      </c>
      <c r="G27" s="22">
        <v>110000</v>
      </c>
      <c r="H27" s="22">
        <v>1420000</v>
      </c>
    </row>
    <row r="28" spans="1:8" x14ac:dyDescent="0.2">
      <c r="A28" s="8" t="s">
        <v>10</v>
      </c>
      <c r="B28" s="22">
        <v>200000</v>
      </c>
      <c r="C28" s="22">
        <v>150000</v>
      </c>
      <c r="D28" s="22">
        <v>215000</v>
      </c>
      <c r="E28" s="22">
        <v>130000</v>
      </c>
      <c r="F28" s="22">
        <v>335000</v>
      </c>
      <c r="G28" s="22">
        <v>75000</v>
      </c>
      <c r="H28" s="22">
        <v>1105000</v>
      </c>
    </row>
    <row r="29" spans="1:8" x14ac:dyDescent="0.2">
      <c r="A29" s="8" t="s">
        <v>1</v>
      </c>
      <c r="B29" s="22">
        <v>175000</v>
      </c>
      <c r="C29" s="22">
        <v>20000</v>
      </c>
      <c r="D29" s="22">
        <v>240000</v>
      </c>
      <c r="E29" s="22">
        <v>135000</v>
      </c>
      <c r="F29" s="22">
        <v>265000</v>
      </c>
      <c r="G29" s="22">
        <v>145000</v>
      </c>
      <c r="H29" s="22">
        <v>980000</v>
      </c>
    </row>
    <row r="30" spans="1:8" x14ac:dyDescent="0.2">
      <c r="A30" s="8" t="s">
        <v>12</v>
      </c>
      <c r="B30" s="22">
        <v>405000</v>
      </c>
      <c r="C30" s="22">
        <v>135000</v>
      </c>
      <c r="D30" s="22">
        <v>845000</v>
      </c>
      <c r="E30" s="22">
        <v>475000</v>
      </c>
      <c r="F30" s="22">
        <v>360000</v>
      </c>
      <c r="G30" s="22">
        <v>390000</v>
      </c>
      <c r="H30" s="22">
        <v>2610000</v>
      </c>
    </row>
    <row r="31" spans="1:8" x14ac:dyDescent="0.2">
      <c r="A31" s="8" t="s">
        <v>28</v>
      </c>
      <c r="B31" s="22">
        <v>2770000</v>
      </c>
      <c r="C31" s="22">
        <v>1110000</v>
      </c>
      <c r="D31" s="22">
        <v>3615000</v>
      </c>
      <c r="E31" s="22">
        <v>3245000</v>
      </c>
      <c r="F31" s="22">
        <v>3480000</v>
      </c>
      <c r="G31" s="22">
        <v>2145000</v>
      </c>
      <c r="H31" s="22">
        <v>16365000</v>
      </c>
    </row>
  </sheetData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0B595-0B69-464B-B263-86C3B2F925FA}">
  <dimension ref="A3:H593"/>
  <sheetViews>
    <sheetView zoomScale="160" zoomScaleNormal="160" workbookViewId="0">
      <selection activeCell="L17" sqref="L17"/>
    </sheetView>
  </sheetViews>
  <sheetFormatPr defaultRowHeight="12.75" x14ac:dyDescent="0.2"/>
  <cols>
    <col min="1" max="1" width="18.42578125" bestFit="1" customWidth="1"/>
    <col min="2" max="2" width="18" bestFit="1" customWidth="1"/>
    <col min="3" max="3" width="8" bestFit="1" customWidth="1"/>
    <col min="4" max="4" width="9.42578125" bestFit="1" customWidth="1"/>
    <col min="5" max="5" width="11.140625" bestFit="1" customWidth="1"/>
    <col min="6" max="6" width="7.28515625" bestFit="1" customWidth="1"/>
    <col min="7" max="7" width="8.140625" bestFit="1" customWidth="1"/>
    <col min="8" max="8" width="14.85546875" bestFit="1" customWidth="1"/>
  </cols>
  <sheetData>
    <row r="3" spans="1:8" x14ac:dyDescent="0.2">
      <c r="A3" s="7" t="s">
        <v>45</v>
      </c>
      <c r="B3" s="7" t="s">
        <v>33</v>
      </c>
    </row>
    <row r="4" spans="1:8" x14ac:dyDescent="0.2">
      <c r="A4" s="7" t="s">
        <v>31</v>
      </c>
      <c r="B4" t="s">
        <v>16</v>
      </c>
      <c r="C4" t="s">
        <v>9</v>
      </c>
      <c r="D4" t="s">
        <v>11</v>
      </c>
      <c r="E4" t="s">
        <v>8</v>
      </c>
      <c r="F4" t="s">
        <v>14</v>
      </c>
      <c r="G4" t="s">
        <v>13</v>
      </c>
      <c r="H4" t="s">
        <v>28</v>
      </c>
    </row>
    <row r="5" spans="1:8" x14ac:dyDescent="0.2">
      <c r="A5" s="8" t="s">
        <v>17</v>
      </c>
      <c r="B5" s="22">
        <v>4</v>
      </c>
      <c r="C5" s="22">
        <v>5</v>
      </c>
      <c r="D5" s="22">
        <v>5</v>
      </c>
      <c r="E5" s="22">
        <v>7</v>
      </c>
      <c r="F5" s="22">
        <v>10</v>
      </c>
      <c r="G5" s="22"/>
      <c r="H5" s="22">
        <v>31</v>
      </c>
    </row>
    <row r="6" spans="1:8" x14ac:dyDescent="0.2">
      <c r="A6" s="18" t="s">
        <v>39</v>
      </c>
      <c r="B6" s="22"/>
      <c r="C6" s="22">
        <v>1</v>
      </c>
      <c r="D6" s="22">
        <v>1</v>
      </c>
      <c r="E6" s="22">
        <v>1</v>
      </c>
      <c r="F6" s="22">
        <v>1</v>
      </c>
      <c r="G6" s="22"/>
      <c r="H6" s="22">
        <v>4</v>
      </c>
    </row>
    <row r="7" spans="1:8" x14ac:dyDescent="0.2">
      <c r="A7" s="19">
        <v>44568</v>
      </c>
      <c r="B7" s="22"/>
      <c r="C7" s="22">
        <v>1</v>
      </c>
      <c r="D7" s="22"/>
      <c r="E7" s="22"/>
      <c r="F7" s="22"/>
      <c r="G7" s="22"/>
      <c r="H7" s="22">
        <v>1</v>
      </c>
    </row>
    <row r="8" spans="1:8" x14ac:dyDescent="0.2">
      <c r="A8" s="19">
        <v>44571</v>
      </c>
      <c r="B8" s="22"/>
      <c r="C8" s="22"/>
      <c r="D8" s="22">
        <v>1</v>
      </c>
      <c r="E8" s="22"/>
      <c r="F8" s="22"/>
      <c r="G8" s="22"/>
      <c r="H8" s="22">
        <v>1</v>
      </c>
    </row>
    <row r="9" spans="1:8" x14ac:dyDescent="0.2">
      <c r="A9" s="19">
        <v>44583</v>
      </c>
      <c r="B9" s="22"/>
      <c r="C9" s="22"/>
      <c r="D9" s="22"/>
      <c r="E9" s="22">
        <v>1</v>
      </c>
      <c r="F9" s="22"/>
      <c r="G9" s="22"/>
      <c r="H9" s="22">
        <v>1</v>
      </c>
    </row>
    <row r="10" spans="1:8" x14ac:dyDescent="0.2">
      <c r="A10" s="19">
        <v>44591</v>
      </c>
      <c r="B10" s="22"/>
      <c r="C10" s="22"/>
      <c r="D10" s="22"/>
      <c r="E10" s="22"/>
      <c r="F10" s="22">
        <v>1</v>
      </c>
      <c r="G10" s="22"/>
      <c r="H10" s="22">
        <v>1</v>
      </c>
    </row>
    <row r="11" spans="1:8" x14ac:dyDescent="0.2">
      <c r="A11" s="18" t="s">
        <v>40</v>
      </c>
      <c r="B11" s="22">
        <v>3</v>
      </c>
      <c r="C11" s="22"/>
      <c r="D11" s="22">
        <v>2</v>
      </c>
      <c r="E11" s="22"/>
      <c r="F11" s="22"/>
      <c r="G11" s="22"/>
      <c r="H11" s="22">
        <v>5</v>
      </c>
    </row>
    <row r="12" spans="1:8" x14ac:dyDescent="0.2">
      <c r="A12" s="19">
        <v>44597</v>
      </c>
      <c r="B12" s="22"/>
      <c r="C12" s="22"/>
      <c r="D12" s="22">
        <v>1</v>
      </c>
      <c r="E12" s="22"/>
      <c r="F12" s="22"/>
      <c r="G12" s="22"/>
      <c r="H12" s="22">
        <v>1</v>
      </c>
    </row>
    <row r="13" spans="1:8" x14ac:dyDescent="0.2">
      <c r="A13" s="19">
        <v>44602</v>
      </c>
      <c r="B13" s="22">
        <v>1</v>
      </c>
      <c r="C13" s="22"/>
      <c r="D13" s="22"/>
      <c r="E13" s="22"/>
      <c r="F13" s="22"/>
      <c r="G13" s="22"/>
      <c r="H13" s="22">
        <v>1</v>
      </c>
    </row>
    <row r="14" spans="1:8" x14ac:dyDescent="0.2">
      <c r="A14" s="19">
        <v>44610</v>
      </c>
      <c r="B14" s="22">
        <v>1</v>
      </c>
      <c r="C14" s="22"/>
      <c r="D14" s="22"/>
      <c r="E14" s="22"/>
      <c r="F14" s="22"/>
      <c r="G14" s="22"/>
      <c r="H14" s="22">
        <v>1</v>
      </c>
    </row>
    <row r="15" spans="1:8" x14ac:dyDescent="0.2">
      <c r="A15" s="19">
        <v>44619</v>
      </c>
      <c r="B15" s="22">
        <v>1</v>
      </c>
      <c r="C15" s="22"/>
      <c r="D15" s="22"/>
      <c r="E15" s="22"/>
      <c r="F15" s="22"/>
      <c r="G15" s="22"/>
      <c r="H15" s="22">
        <v>1</v>
      </c>
    </row>
    <row r="16" spans="1:8" x14ac:dyDescent="0.2">
      <c r="A16" s="19">
        <v>44620</v>
      </c>
      <c r="B16" s="22"/>
      <c r="C16" s="22"/>
      <c r="D16" s="22">
        <v>1</v>
      </c>
      <c r="E16" s="22"/>
      <c r="F16" s="22"/>
      <c r="G16" s="22"/>
      <c r="H16" s="22">
        <v>1</v>
      </c>
    </row>
    <row r="17" spans="1:8" x14ac:dyDescent="0.2">
      <c r="A17" s="18" t="s">
        <v>41</v>
      </c>
      <c r="B17" s="22"/>
      <c r="C17" s="22">
        <v>1</v>
      </c>
      <c r="D17" s="22">
        <v>1</v>
      </c>
      <c r="E17" s="22">
        <v>2</v>
      </c>
      <c r="F17" s="22">
        <v>1</v>
      </c>
      <c r="G17" s="22"/>
      <c r="H17" s="22">
        <v>5</v>
      </c>
    </row>
    <row r="18" spans="1:8" x14ac:dyDescent="0.2">
      <c r="A18" s="19">
        <v>44624</v>
      </c>
      <c r="B18" s="22"/>
      <c r="C18" s="22">
        <v>1</v>
      </c>
      <c r="D18" s="22"/>
      <c r="E18" s="22"/>
      <c r="F18" s="22"/>
      <c r="G18" s="22"/>
      <c r="H18" s="22">
        <v>1</v>
      </c>
    </row>
    <row r="19" spans="1:8" x14ac:dyDescent="0.2">
      <c r="A19" s="19">
        <v>44627</v>
      </c>
      <c r="B19" s="22"/>
      <c r="C19" s="22"/>
      <c r="D19" s="22"/>
      <c r="E19" s="22">
        <v>1</v>
      </c>
      <c r="F19" s="22"/>
      <c r="G19" s="22"/>
      <c r="H19" s="22">
        <v>1</v>
      </c>
    </row>
    <row r="20" spans="1:8" x14ac:dyDescent="0.2">
      <c r="A20" s="19">
        <v>44632</v>
      </c>
      <c r="B20" s="22"/>
      <c r="C20" s="22"/>
      <c r="D20" s="22"/>
      <c r="E20" s="22"/>
      <c r="F20" s="22">
        <v>1</v>
      </c>
      <c r="G20" s="22"/>
      <c r="H20" s="22">
        <v>1</v>
      </c>
    </row>
    <row r="21" spans="1:8" x14ac:dyDescent="0.2">
      <c r="A21" s="19">
        <v>44633</v>
      </c>
      <c r="B21" s="22"/>
      <c r="C21" s="22"/>
      <c r="D21" s="22">
        <v>1</v>
      </c>
      <c r="E21" s="22"/>
      <c r="F21" s="22"/>
      <c r="G21" s="22"/>
      <c r="H21" s="22">
        <v>1</v>
      </c>
    </row>
    <row r="22" spans="1:8" x14ac:dyDescent="0.2">
      <c r="A22" s="19">
        <v>44648</v>
      </c>
      <c r="B22" s="22"/>
      <c r="C22" s="22"/>
      <c r="D22" s="22"/>
      <c r="E22" s="22">
        <v>1</v>
      </c>
      <c r="F22" s="22"/>
      <c r="G22" s="22"/>
      <c r="H22" s="22">
        <v>1</v>
      </c>
    </row>
    <row r="23" spans="1:8" x14ac:dyDescent="0.2">
      <c r="A23" s="18" t="s">
        <v>42</v>
      </c>
      <c r="B23" s="22"/>
      <c r="C23" s="22"/>
      <c r="D23" s="22"/>
      <c r="E23" s="22">
        <v>1</v>
      </c>
      <c r="F23" s="22">
        <v>2</v>
      </c>
      <c r="G23" s="22"/>
      <c r="H23" s="22">
        <v>3</v>
      </c>
    </row>
    <row r="24" spans="1:8" x14ac:dyDescent="0.2">
      <c r="A24" s="19">
        <v>44653</v>
      </c>
      <c r="B24" s="22"/>
      <c r="C24" s="22"/>
      <c r="D24" s="22"/>
      <c r="E24" s="22"/>
      <c r="F24" s="22">
        <v>1</v>
      </c>
      <c r="G24" s="22"/>
      <c r="H24" s="22">
        <v>1</v>
      </c>
    </row>
    <row r="25" spans="1:8" x14ac:dyDescent="0.2">
      <c r="A25" s="19">
        <v>44666</v>
      </c>
      <c r="B25" s="22"/>
      <c r="C25" s="22"/>
      <c r="D25" s="22"/>
      <c r="E25" s="22"/>
      <c r="F25" s="22">
        <v>1</v>
      </c>
      <c r="G25" s="22"/>
      <c r="H25" s="22">
        <v>1</v>
      </c>
    </row>
    <row r="26" spans="1:8" x14ac:dyDescent="0.2">
      <c r="A26" s="19">
        <v>44676</v>
      </c>
      <c r="B26" s="22"/>
      <c r="C26" s="22"/>
      <c r="D26" s="22"/>
      <c r="E26" s="22">
        <v>1</v>
      </c>
      <c r="F26" s="22"/>
      <c r="G26" s="22"/>
      <c r="H26" s="22">
        <v>1</v>
      </c>
    </row>
    <row r="27" spans="1:8" x14ac:dyDescent="0.2">
      <c r="A27" s="18" t="s">
        <v>43</v>
      </c>
      <c r="B27" s="22">
        <v>1</v>
      </c>
      <c r="C27" s="22">
        <v>1</v>
      </c>
      <c r="D27" s="22">
        <v>1</v>
      </c>
      <c r="E27" s="22">
        <v>1</v>
      </c>
      <c r="F27" s="22">
        <v>4</v>
      </c>
      <c r="G27" s="22"/>
      <c r="H27" s="22">
        <v>8</v>
      </c>
    </row>
    <row r="28" spans="1:8" x14ac:dyDescent="0.2">
      <c r="A28" s="19">
        <v>44682</v>
      </c>
      <c r="B28" s="22"/>
      <c r="C28" s="22"/>
      <c r="D28" s="22"/>
      <c r="E28" s="22"/>
      <c r="F28" s="22">
        <v>1</v>
      </c>
      <c r="G28" s="22"/>
      <c r="H28" s="22">
        <v>1</v>
      </c>
    </row>
    <row r="29" spans="1:8" x14ac:dyDescent="0.2">
      <c r="A29" s="19">
        <v>44688</v>
      </c>
      <c r="B29" s="22"/>
      <c r="C29" s="22"/>
      <c r="D29" s="22"/>
      <c r="E29" s="22"/>
      <c r="F29" s="22">
        <v>1</v>
      </c>
      <c r="G29" s="22"/>
      <c r="H29" s="22">
        <v>1</v>
      </c>
    </row>
    <row r="30" spans="1:8" x14ac:dyDescent="0.2">
      <c r="A30" s="19">
        <v>44693</v>
      </c>
      <c r="B30" s="22"/>
      <c r="C30" s="22">
        <v>1</v>
      </c>
      <c r="D30" s="22"/>
      <c r="E30" s="22"/>
      <c r="F30" s="22"/>
      <c r="G30" s="22"/>
      <c r="H30" s="22">
        <v>1</v>
      </c>
    </row>
    <row r="31" spans="1:8" x14ac:dyDescent="0.2">
      <c r="A31" s="19">
        <v>44701</v>
      </c>
      <c r="B31" s="22">
        <v>1</v>
      </c>
      <c r="C31" s="22"/>
      <c r="D31" s="22"/>
      <c r="E31" s="22"/>
      <c r="F31" s="22"/>
      <c r="G31" s="22"/>
      <c r="H31" s="22">
        <v>1</v>
      </c>
    </row>
    <row r="32" spans="1:8" x14ac:dyDescent="0.2">
      <c r="A32" s="19">
        <v>44702</v>
      </c>
      <c r="B32" s="22"/>
      <c r="C32" s="22"/>
      <c r="D32" s="22"/>
      <c r="E32" s="22"/>
      <c r="F32" s="22">
        <v>1</v>
      </c>
      <c r="G32" s="22"/>
      <c r="H32" s="22">
        <v>1</v>
      </c>
    </row>
    <row r="33" spans="1:8" x14ac:dyDescent="0.2">
      <c r="A33" s="19">
        <v>44704</v>
      </c>
      <c r="B33" s="22"/>
      <c r="C33" s="22"/>
      <c r="D33" s="22">
        <v>1</v>
      </c>
      <c r="E33" s="22"/>
      <c r="F33" s="22"/>
      <c r="G33" s="22"/>
      <c r="H33" s="22">
        <v>1</v>
      </c>
    </row>
    <row r="34" spans="1:8" x14ac:dyDescent="0.2">
      <c r="A34" s="19">
        <v>44707</v>
      </c>
      <c r="B34" s="22"/>
      <c r="C34" s="22"/>
      <c r="D34" s="22"/>
      <c r="E34" s="22"/>
      <c r="F34" s="22">
        <v>1</v>
      </c>
      <c r="G34" s="22"/>
      <c r="H34" s="22">
        <v>1</v>
      </c>
    </row>
    <row r="35" spans="1:8" x14ac:dyDescent="0.2">
      <c r="A35" s="19">
        <v>44711</v>
      </c>
      <c r="B35" s="22"/>
      <c r="C35" s="22"/>
      <c r="D35" s="22"/>
      <c r="E35" s="22">
        <v>1</v>
      </c>
      <c r="F35" s="22"/>
      <c r="G35" s="22"/>
      <c r="H35" s="22">
        <v>1</v>
      </c>
    </row>
    <row r="36" spans="1:8" x14ac:dyDescent="0.2">
      <c r="A36" s="18" t="s">
        <v>44</v>
      </c>
      <c r="B36" s="22"/>
      <c r="C36" s="22">
        <v>2</v>
      </c>
      <c r="D36" s="22"/>
      <c r="E36" s="22">
        <v>2</v>
      </c>
      <c r="F36" s="22">
        <v>2</v>
      </c>
      <c r="G36" s="22"/>
      <c r="H36" s="22">
        <v>6</v>
      </c>
    </row>
    <row r="37" spans="1:8" x14ac:dyDescent="0.2">
      <c r="A37" s="19">
        <v>44724</v>
      </c>
      <c r="B37" s="22"/>
      <c r="C37" s="22"/>
      <c r="D37" s="22"/>
      <c r="E37" s="22"/>
      <c r="F37" s="22">
        <v>1</v>
      </c>
      <c r="G37" s="22"/>
      <c r="H37" s="22">
        <v>1</v>
      </c>
    </row>
    <row r="38" spans="1:8" x14ac:dyDescent="0.2">
      <c r="A38" s="19">
        <v>44731</v>
      </c>
      <c r="B38" s="22"/>
      <c r="C38" s="22"/>
      <c r="D38" s="22"/>
      <c r="E38" s="22"/>
      <c r="F38" s="22">
        <v>1</v>
      </c>
      <c r="G38" s="22"/>
      <c r="H38" s="22">
        <v>1</v>
      </c>
    </row>
    <row r="39" spans="1:8" x14ac:dyDescent="0.2">
      <c r="A39" s="19">
        <v>44732</v>
      </c>
      <c r="B39" s="22"/>
      <c r="C39" s="22"/>
      <c r="D39" s="22"/>
      <c r="E39" s="22">
        <v>1</v>
      </c>
      <c r="F39" s="22"/>
      <c r="G39" s="22"/>
      <c r="H39" s="22">
        <v>1</v>
      </c>
    </row>
    <row r="40" spans="1:8" x14ac:dyDescent="0.2">
      <c r="A40" s="19">
        <v>44736</v>
      </c>
      <c r="B40" s="22"/>
      <c r="C40" s="22">
        <v>1</v>
      </c>
      <c r="D40" s="22"/>
      <c r="E40" s="22"/>
      <c r="F40" s="22"/>
      <c r="G40" s="22"/>
      <c r="H40" s="22">
        <v>1</v>
      </c>
    </row>
    <row r="41" spans="1:8" x14ac:dyDescent="0.2">
      <c r="A41" s="19">
        <v>44737</v>
      </c>
      <c r="B41" s="22"/>
      <c r="C41" s="22">
        <v>1</v>
      </c>
      <c r="D41" s="22"/>
      <c r="E41" s="22"/>
      <c r="F41" s="22"/>
      <c r="G41" s="22"/>
      <c r="H41" s="22">
        <v>1</v>
      </c>
    </row>
    <row r="42" spans="1:8" x14ac:dyDescent="0.2">
      <c r="A42" s="19">
        <v>44739</v>
      </c>
      <c r="B42" s="22"/>
      <c r="C42" s="22"/>
      <c r="D42" s="22"/>
      <c r="E42" s="22">
        <v>1</v>
      </c>
      <c r="F42" s="22"/>
      <c r="G42" s="22"/>
      <c r="H42" s="22">
        <v>1</v>
      </c>
    </row>
    <row r="43" spans="1:8" x14ac:dyDescent="0.2">
      <c r="A43" s="8" t="s">
        <v>19</v>
      </c>
      <c r="B43" s="22">
        <v>9</v>
      </c>
      <c r="C43" s="22">
        <v>3</v>
      </c>
      <c r="D43" s="22">
        <v>8</v>
      </c>
      <c r="E43" s="22">
        <v>16</v>
      </c>
      <c r="F43" s="22">
        <v>7</v>
      </c>
      <c r="G43" s="22">
        <v>11</v>
      </c>
      <c r="H43" s="22">
        <v>54</v>
      </c>
    </row>
    <row r="44" spans="1:8" x14ac:dyDescent="0.2">
      <c r="A44" s="18" t="s">
        <v>39</v>
      </c>
      <c r="B44" s="22">
        <v>1</v>
      </c>
      <c r="C44" s="22"/>
      <c r="D44" s="22">
        <v>2</v>
      </c>
      <c r="E44" s="22">
        <v>4</v>
      </c>
      <c r="F44" s="22">
        <v>2</v>
      </c>
      <c r="G44" s="22"/>
      <c r="H44" s="22">
        <v>9</v>
      </c>
    </row>
    <row r="45" spans="1:8" x14ac:dyDescent="0.2">
      <c r="A45" s="19">
        <v>44568</v>
      </c>
      <c r="B45" s="22"/>
      <c r="C45" s="22"/>
      <c r="D45" s="22"/>
      <c r="E45" s="22">
        <v>1</v>
      </c>
      <c r="F45" s="22"/>
      <c r="G45" s="22"/>
      <c r="H45" s="22">
        <v>1</v>
      </c>
    </row>
    <row r="46" spans="1:8" x14ac:dyDescent="0.2">
      <c r="A46" s="19">
        <v>44569</v>
      </c>
      <c r="B46" s="22"/>
      <c r="C46" s="22"/>
      <c r="D46" s="22"/>
      <c r="E46" s="22"/>
      <c r="F46" s="22">
        <v>1</v>
      </c>
      <c r="G46" s="22"/>
      <c r="H46" s="22">
        <v>1</v>
      </c>
    </row>
    <row r="47" spans="1:8" x14ac:dyDescent="0.2">
      <c r="A47" s="19">
        <v>44571</v>
      </c>
      <c r="B47" s="22"/>
      <c r="C47" s="22"/>
      <c r="D47" s="22"/>
      <c r="E47" s="22">
        <v>1</v>
      </c>
      <c r="F47" s="22"/>
      <c r="G47" s="22"/>
      <c r="H47" s="22">
        <v>1</v>
      </c>
    </row>
    <row r="48" spans="1:8" x14ac:dyDescent="0.2">
      <c r="A48" s="19">
        <v>44577</v>
      </c>
      <c r="B48" s="22"/>
      <c r="C48" s="22"/>
      <c r="D48" s="22">
        <v>1</v>
      </c>
      <c r="E48" s="22"/>
      <c r="F48" s="22">
        <v>1</v>
      </c>
      <c r="G48" s="22"/>
      <c r="H48" s="22">
        <v>2</v>
      </c>
    </row>
    <row r="49" spans="1:8" x14ac:dyDescent="0.2">
      <c r="A49" s="19">
        <v>44583</v>
      </c>
      <c r="B49" s="22"/>
      <c r="C49" s="22"/>
      <c r="D49" s="22"/>
      <c r="E49" s="22">
        <v>1</v>
      </c>
      <c r="F49" s="22"/>
      <c r="G49" s="22"/>
      <c r="H49" s="22">
        <v>1</v>
      </c>
    </row>
    <row r="50" spans="1:8" x14ac:dyDescent="0.2">
      <c r="A50" s="19">
        <v>44588</v>
      </c>
      <c r="B50" s="22"/>
      <c r="C50" s="22"/>
      <c r="D50" s="22">
        <v>1</v>
      </c>
      <c r="E50" s="22"/>
      <c r="F50" s="22"/>
      <c r="G50" s="22"/>
      <c r="H50" s="22">
        <v>1</v>
      </c>
    </row>
    <row r="51" spans="1:8" x14ac:dyDescent="0.2">
      <c r="A51" s="19">
        <v>44589</v>
      </c>
      <c r="B51" s="22"/>
      <c r="C51" s="22"/>
      <c r="D51" s="22"/>
      <c r="E51" s="22">
        <v>1</v>
      </c>
      <c r="F51" s="22"/>
      <c r="G51" s="22"/>
      <c r="H51" s="22">
        <v>1</v>
      </c>
    </row>
    <row r="52" spans="1:8" x14ac:dyDescent="0.2">
      <c r="A52" s="19">
        <v>44590</v>
      </c>
      <c r="B52" s="22">
        <v>1</v>
      </c>
      <c r="C52" s="22"/>
      <c r="D52" s="22"/>
      <c r="E52" s="22"/>
      <c r="F52" s="22"/>
      <c r="G52" s="22"/>
      <c r="H52" s="22">
        <v>1</v>
      </c>
    </row>
    <row r="53" spans="1:8" x14ac:dyDescent="0.2">
      <c r="A53" s="18" t="s">
        <v>40</v>
      </c>
      <c r="B53" s="22"/>
      <c r="C53" s="22">
        <v>2</v>
      </c>
      <c r="D53" s="22">
        <v>1</v>
      </c>
      <c r="E53" s="22">
        <v>1</v>
      </c>
      <c r="F53" s="22">
        <v>2</v>
      </c>
      <c r="G53" s="22">
        <v>1</v>
      </c>
      <c r="H53" s="22">
        <v>7</v>
      </c>
    </row>
    <row r="54" spans="1:8" x14ac:dyDescent="0.2">
      <c r="A54" s="19">
        <v>44596</v>
      </c>
      <c r="B54" s="22"/>
      <c r="C54" s="22">
        <v>1</v>
      </c>
      <c r="D54" s="22"/>
      <c r="E54" s="22"/>
      <c r="F54" s="22"/>
      <c r="G54" s="22"/>
      <c r="H54" s="22">
        <v>1</v>
      </c>
    </row>
    <row r="55" spans="1:8" x14ac:dyDescent="0.2">
      <c r="A55" s="19">
        <v>44597</v>
      </c>
      <c r="B55" s="22"/>
      <c r="C55" s="22"/>
      <c r="D55" s="22"/>
      <c r="E55" s="22"/>
      <c r="F55" s="22">
        <v>1</v>
      </c>
      <c r="G55" s="22"/>
      <c r="H55" s="22">
        <v>1</v>
      </c>
    </row>
    <row r="56" spans="1:8" x14ac:dyDescent="0.2">
      <c r="A56" s="19">
        <v>44598</v>
      </c>
      <c r="B56" s="22"/>
      <c r="C56" s="22"/>
      <c r="D56" s="22">
        <v>1</v>
      </c>
      <c r="E56" s="22"/>
      <c r="F56" s="22"/>
      <c r="G56" s="22"/>
      <c r="H56" s="22">
        <v>1</v>
      </c>
    </row>
    <row r="57" spans="1:8" x14ac:dyDescent="0.2">
      <c r="A57" s="19">
        <v>44604</v>
      </c>
      <c r="B57" s="22"/>
      <c r="C57" s="22"/>
      <c r="D57" s="22"/>
      <c r="E57" s="22"/>
      <c r="F57" s="22">
        <v>1</v>
      </c>
      <c r="G57" s="22"/>
      <c r="H57" s="22">
        <v>1</v>
      </c>
    </row>
    <row r="58" spans="1:8" x14ac:dyDescent="0.2">
      <c r="A58" s="19">
        <v>44606</v>
      </c>
      <c r="B58" s="22"/>
      <c r="C58" s="22"/>
      <c r="D58" s="22"/>
      <c r="E58" s="22"/>
      <c r="F58" s="22"/>
      <c r="G58" s="22">
        <v>1</v>
      </c>
      <c r="H58" s="22">
        <v>1</v>
      </c>
    </row>
    <row r="59" spans="1:8" x14ac:dyDescent="0.2">
      <c r="A59" s="19">
        <v>44612</v>
      </c>
      <c r="B59" s="22"/>
      <c r="C59" s="22"/>
      <c r="D59" s="22"/>
      <c r="E59" s="22">
        <v>1</v>
      </c>
      <c r="F59" s="22"/>
      <c r="G59" s="22"/>
      <c r="H59" s="22">
        <v>1</v>
      </c>
    </row>
    <row r="60" spans="1:8" x14ac:dyDescent="0.2">
      <c r="A60" s="19">
        <v>44620</v>
      </c>
      <c r="B60" s="22"/>
      <c r="C60" s="22">
        <v>1</v>
      </c>
      <c r="D60" s="22"/>
      <c r="E60" s="22"/>
      <c r="F60" s="22"/>
      <c r="G60" s="22"/>
      <c r="H60" s="22">
        <v>1</v>
      </c>
    </row>
    <row r="61" spans="1:8" x14ac:dyDescent="0.2">
      <c r="A61" s="18" t="s">
        <v>41</v>
      </c>
      <c r="B61" s="22">
        <v>1</v>
      </c>
      <c r="C61" s="22"/>
      <c r="D61" s="22"/>
      <c r="E61" s="22">
        <v>2</v>
      </c>
      <c r="F61" s="22">
        <v>1</v>
      </c>
      <c r="G61" s="22">
        <v>2</v>
      </c>
      <c r="H61" s="22">
        <v>6</v>
      </c>
    </row>
    <row r="62" spans="1:8" x14ac:dyDescent="0.2">
      <c r="A62" s="19">
        <v>44623</v>
      </c>
      <c r="B62" s="22"/>
      <c r="C62" s="22"/>
      <c r="D62" s="22"/>
      <c r="E62" s="22">
        <v>1</v>
      </c>
      <c r="F62" s="22"/>
      <c r="G62" s="22"/>
      <c r="H62" s="22">
        <v>1</v>
      </c>
    </row>
    <row r="63" spans="1:8" x14ac:dyDescent="0.2">
      <c r="A63" s="19">
        <v>44624</v>
      </c>
      <c r="B63" s="22"/>
      <c r="C63" s="22"/>
      <c r="D63" s="22"/>
      <c r="E63" s="22"/>
      <c r="F63" s="22">
        <v>1</v>
      </c>
      <c r="G63" s="22"/>
      <c r="H63" s="22">
        <v>1</v>
      </c>
    </row>
    <row r="64" spans="1:8" x14ac:dyDescent="0.2">
      <c r="A64" s="19">
        <v>44626</v>
      </c>
      <c r="B64" s="22">
        <v>1</v>
      </c>
      <c r="C64" s="22"/>
      <c r="D64" s="22"/>
      <c r="E64" s="22"/>
      <c r="F64" s="22"/>
      <c r="G64" s="22"/>
      <c r="H64" s="22">
        <v>1</v>
      </c>
    </row>
    <row r="65" spans="1:8" x14ac:dyDescent="0.2">
      <c r="A65" s="19">
        <v>44630</v>
      </c>
      <c r="B65" s="22"/>
      <c r="C65" s="22"/>
      <c r="D65" s="22"/>
      <c r="E65" s="22">
        <v>1</v>
      </c>
      <c r="F65" s="22"/>
      <c r="G65" s="22"/>
      <c r="H65" s="22">
        <v>1</v>
      </c>
    </row>
    <row r="66" spans="1:8" x14ac:dyDescent="0.2">
      <c r="A66" s="19">
        <v>44633</v>
      </c>
      <c r="B66" s="22"/>
      <c r="C66" s="22"/>
      <c r="D66" s="22"/>
      <c r="E66" s="22"/>
      <c r="F66" s="22"/>
      <c r="G66" s="22">
        <v>1</v>
      </c>
      <c r="H66" s="22">
        <v>1</v>
      </c>
    </row>
    <row r="67" spans="1:8" x14ac:dyDescent="0.2">
      <c r="A67" s="19">
        <v>44648</v>
      </c>
      <c r="B67" s="22"/>
      <c r="C67" s="22"/>
      <c r="D67" s="22"/>
      <c r="E67" s="22"/>
      <c r="F67" s="22"/>
      <c r="G67" s="22">
        <v>1</v>
      </c>
      <c r="H67" s="22">
        <v>1</v>
      </c>
    </row>
    <row r="68" spans="1:8" x14ac:dyDescent="0.2">
      <c r="A68" s="18" t="s">
        <v>42</v>
      </c>
      <c r="B68" s="22">
        <v>4</v>
      </c>
      <c r="C68" s="22"/>
      <c r="D68" s="22">
        <v>1</v>
      </c>
      <c r="E68" s="22">
        <v>2</v>
      </c>
      <c r="F68" s="22">
        <v>1</v>
      </c>
      <c r="G68" s="22">
        <v>2</v>
      </c>
      <c r="H68" s="22">
        <v>10</v>
      </c>
    </row>
    <row r="69" spans="1:8" x14ac:dyDescent="0.2">
      <c r="A69" s="19">
        <v>44652</v>
      </c>
      <c r="B69" s="22">
        <v>1</v>
      </c>
      <c r="C69" s="22"/>
      <c r="D69" s="22"/>
      <c r="E69" s="22"/>
      <c r="F69" s="22"/>
      <c r="G69" s="22"/>
      <c r="H69" s="22">
        <v>1</v>
      </c>
    </row>
    <row r="70" spans="1:8" x14ac:dyDescent="0.2">
      <c r="A70" s="19">
        <v>44654</v>
      </c>
      <c r="B70" s="22">
        <v>1</v>
      </c>
      <c r="C70" s="22"/>
      <c r="D70" s="22"/>
      <c r="E70" s="22"/>
      <c r="F70" s="22"/>
      <c r="G70" s="22"/>
      <c r="H70" s="22">
        <v>1</v>
      </c>
    </row>
    <row r="71" spans="1:8" x14ac:dyDescent="0.2">
      <c r="A71" s="19">
        <v>44658</v>
      </c>
      <c r="B71" s="22">
        <v>1</v>
      </c>
      <c r="C71" s="22"/>
      <c r="D71" s="22"/>
      <c r="E71" s="22"/>
      <c r="F71" s="22"/>
      <c r="G71" s="22"/>
      <c r="H71" s="22">
        <v>1</v>
      </c>
    </row>
    <row r="72" spans="1:8" x14ac:dyDescent="0.2">
      <c r="A72" s="19">
        <v>44660</v>
      </c>
      <c r="B72" s="22"/>
      <c r="C72" s="22"/>
      <c r="D72" s="22"/>
      <c r="E72" s="22"/>
      <c r="F72" s="22">
        <v>1</v>
      </c>
      <c r="G72" s="22"/>
      <c r="H72" s="22">
        <v>1</v>
      </c>
    </row>
    <row r="73" spans="1:8" x14ac:dyDescent="0.2">
      <c r="A73" s="19">
        <v>44666</v>
      </c>
      <c r="B73" s="22"/>
      <c r="C73" s="22"/>
      <c r="D73" s="22">
        <v>1</v>
      </c>
      <c r="E73" s="22"/>
      <c r="F73" s="22"/>
      <c r="G73" s="22"/>
      <c r="H73" s="22">
        <v>1</v>
      </c>
    </row>
    <row r="74" spans="1:8" x14ac:dyDescent="0.2">
      <c r="A74" s="19">
        <v>44667</v>
      </c>
      <c r="B74" s="22"/>
      <c r="C74" s="22"/>
      <c r="D74" s="22"/>
      <c r="E74" s="22"/>
      <c r="F74" s="22"/>
      <c r="G74" s="22">
        <v>1</v>
      </c>
      <c r="H74" s="22">
        <v>1</v>
      </c>
    </row>
    <row r="75" spans="1:8" x14ac:dyDescent="0.2">
      <c r="A75" s="19">
        <v>44668</v>
      </c>
      <c r="B75" s="22"/>
      <c r="C75" s="22"/>
      <c r="D75" s="22"/>
      <c r="E75" s="22"/>
      <c r="F75" s="22"/>
      <c r="G75" s="22">
        <v>1</v>
      </c>
      <c r="H75" s="22">
        <v>1</v>
      </c>
    </row>
    <row r="76" spans="1:8" x14ac:dyDescent="0.2">
      <c r="A76" s="19">
        <v>44672</v>
      </c>
      <c r="B76" s="22">
        <v>1</v>
      </c>
      <c r="C76" s="22"/>
      <c r="D76" s="22"/>
      <c r="E76" s="22"/>
      <c r="F76" s="22"/>
      <c r="G76" s="22"/>
      <c r="H76" s="22">
        <v>1</v>
      </c>
    </row>
    <row r="77" spans="1:8" x14ac:dyDescent="0.2">
      <c r="A77" s="19">
        <v>44674</v>
      </c>
      <c r="B77" s="22"/>
      <c r="C77" s="22"/>
      <c r="D77" s="22"/>
      <c r="E77" s="22">
        <v>1</v>
      </c>
      <c r="F77" s="22"/>
      <c r="G77" s="22"/>
      <c r="H77" s="22">
        <v>1</v>
      </c>
    </row>
    <row r="78" spans="1:8" x14ac:dyDescent="0.2">
      <c r="A78" s="19">
        <v>44676</v>
      </c>
      <c r="B78" s="22"/>
      <c r="C78" s="22"/>
      <c r="D78" s="22"/>
      <c r="E78" s="22">
        <v>1</v>
      </c>
      <c r="F78" s="22"/>
      <c r="G78" s="22"/>
      <c r="H78" s="22">
        <v>1</v>
      </c>
    </row>
    <row r="79" spans="1:8" x14ac:dyDescent="0.2">
      <c r="A79" s="18" t="s">
        <v>43</v>
      </c>
      <c r="B79" s="22">
        <v>1</v>
      </c>
      <c r="C79" s="22"/>
      <c r="D79" s="22">
        <v>3</v>
      </c>
      <c r="E79" s="22">
        <v>3</v>
      </c>
      <c r="F79" s="22"/>
      <c r="G79" s="22">
        <v>3</v>
      </c>
      <c r="H79" s="22">
        <v>10</v>
      </c>
    </row>
    <row r="80" spans="1:8" x14ac:dyDescent="0.2">
      <c r="A80" s="19">
        <v>44682</v>
      </c>
      <c r="B80" s="22"/>
      <c r="C80" s="22"/>
      <c r="D80" s="22">
        <v>1</v>
      </c>
      <c r="E80" s="22"/>
      <c r="F80" s="22"/>
      <c r="G80" s="22"/>
      <c r="H80" s="22">
        <v>1</v>
      </c>
    </row>
    <row r="81" spans="1:8" x14ac:dyDescent="0.2">
      <c r="A81" s="19">
        <v>44687</v>
      </c>
      <c r="B81" s="22"/>
      <c r="C81" s="22"/>
      <c r="D81" s="22"/>
      <c r="E81" s="22"/>
      <c r="F81" s="22"/>
      <c r="G81" s="22">
        <v>1</v>
      </c>
      <c r="H81" s="22">
        <v>1</v>
      </c>
    </row>
    <row r="82" spans="1:8" x14ac:dyDescent="0.2">
      <c r="A82" s="19">
        <v>44689</v>
      </c>
      <c r="B82" s="22"/>
      <c r="C82" s="22"/>
      <c r="D82" s="22"/>
      <c r="E82" s="22">
        <v>1</v>
      </c>
      <c r="F82" s="22"/>
      <c r="G82" s="22">
        <v>1</v>
      </c>
      <c r="H82" s="22">
        <v>2</v>
      </c>
    </row>
    <row r="83" spans="1:8" x14ac:dyDescent="0.2">
      <c r="A83" s="19">
        <v>44690</v>
      </c>
      <c r="B83" s="22"/>
      <c r="C83" s="22"/>
      <c r="D83" s="22"/>
      <c r="E83" s="22"/>
      <c r="F83" s="22"/>
      <c r="G83" s="22">
        <v>1</v>
      </c>
      <c r="H83" s="22">
        <v>1</v>
      </c>
    </row>
    <row r="84" spans="1:8" x14ac:dyDescent="0.2">
      <c r="A84" s="19">
        <v>44694</v>
      </c>
      <c r="B84" s="22"/>
      <c r="C84" s="22"/>
      <c r="D84" s="22">
        <v>1</v>
      </c>
      <c r="E84" s="22">
        <v>1</v>
      </c>
      <c r="F84" s="22"/>
      <c r="G84" s="22"/>
      <c r="H84" s="22">
        <v>2</v>
      </c>
    </row>
    <row r="85" spans="1:8" x14ac:dyDescent="0.2">
      <c r="A85" s="19">
        <v>44696</v>
      </c>
      <c r="B85" s="22"/>
      <c r="C85" s="22"/>
      <c r="D85" s="22"/>
      <c r="E85" s="22">
        <v>1</v>
      </c>
      <c r="F85" s="22"/>
      <c r="G85" s="22"/>
      <c r="H85" s="22">
        <v>1</v>
      </c>
    </row>
    <row r="86" spans="1:8" x14ac:dyDescent="0.2">
      <c r="A86" s="19">
        <v>44701</v>
      </c>
      <c r="B86" s="22">
        <v>1</v>
      </c>
      <c r="C86" s="22"/>
      <c r="D86" s="22"/>
      <c r="E86" s="22"/>
      <c r="F86" s="22"/>
      <c r="G86" s="22"/>
      <c r="H86" s="22">
        <v>1</v>
      </c>
    </row>
    <row r="87" spans="1:8" x14ac:dyDescent="0.2">
      <c r="A87" s="19">
        <v>44704</v>
      </c>
      <c r="B87" s="22"/>
      <c r="C87" s="22"/>
      <c r="D87" s="22">
        <v>1</v>
      </c>
      <c r="E87" s="22"/>
      <c r="F87" s="22"/>
      <c r="G87" s="22"/>
      <c r="H87" s="22">
        <v>1</v>
      </c>
    </row>
    <row r="88" spans="1:8" x14ac:dyDescent="0.2">
      <c r="A88" s="18" t="s">
        <v>44</v>
      </c>
      <c r="B88" s="22">
        <v>2</v>
      </c>
      <c r="C88" s="22">
        <v>1</v>
      </c>
      <c r="D88" s="22">
        <v>1</v>
      </c>
      <c r="E88" s="22">
        <v>4</v>
      </c>
      <c r="F88" s="22">
        <v>1</v>
      </c>
      <c r="G88" s="22">
        <v>3</v>
      </c>
      <c r="H88" s="22">
        <v>12</v>
      </c>
    </row>
    <row r="89" spans="1:8" x14ac:dyDescent="0.2">
      <c r="A89" s="19">
        <v>44714</v>
      </c>
      <c r="B89" s="22">
        <v>1</v>
      </c>
      <c r="C89" s="22"/>
      <c r="D89" s="22"/>
      <c r="E89" s="22"/>
      <c r="F89" s="22"/>
      <c r="G89" s="22"/>
      <c r="H89" s="22">
        <v>1</v>
      </c>
    </row>
    <row r="90" spans="1:8" x14ac:dyDescent="0.2">
      <c r="A90" s="19">
        <v>44715</v>
      </c>
      <c r="B90" s="22"/>
      <c r="C90" s="22"/>
      <c r="D90" s="22">
        <v>1</v>
      </c>
      <c r="E90" s="22"/>
      <c r="F90" s="22"/>
      <c r="G90" s="22"/>
      <c r="H90" s="22">
        <v>1</v>
      </c>
    </row>
    <row r="91" spans="1:8" x14ac:dyDescent="0.2">
      <c r="A91" s="19">
        <v>44718</v>
      </c>
      <c r="B91" s="22"/>
      <c r="C91" s="22"/>
      <c r="D91" s="22"/>
      <c r="E91" s="22">
        <v>1</v>
      </c>
      <c r="F91" s="22"/>
      <c r="G91" s="22"/>
      <c r="H91" s="22">
        <v>1</v>
      </c>
    </row>
    <row r="92" spans="1:8" x14ac:dyDescent="0.2">
      <c r="A92" s="19">
        <v>44723</v>
      </c>
      <c r="B92" s="22"/>
      <c r="C92" s="22"/>
      <c r="D92" s="22"/>
      <c r="E92" s="22"/>
      <c r="F92" s="22"/>
      <c r="G92" s="22">
        <v>1</v>
      </c>
      <c r="H92" s="22">
        <v>1</v>
      </c>
    </row>
    <row r="93" spans="1:8" x14ac:dyDescent="0.2">
      <c r="A93" s="19">
        <v>44724</v>
      </c>
      <c r="B93" s="22"/>
      <c r="C93" s="22"/>
      <c r="D93" s="22"/>
      <c r="E93" s="22"/>
      <c r="F93" s="22"/>
      <c r="G93" s="22">
        <v>1</v>
      </c>
      <c r="H93" s="22">
        <v>1</v>
      </c>
    </row>
    <row r="94" spans="1:8" x14ac:dyDescent="0.2">
      <c r="A94" s="19">
        <v>44728</v>
      </c>
      <c r="B94" s="22"/>
      <c r="C94" s="22"/>
      <c r="D94" s="22"/>
      <c r="E94" s="22">
        <v>1</v>
      </c>
      <c r="F94" s="22"/>
      <c r="G94" s="22"/>
      <c r="H94" s="22">
        <v>1</v>
      </c>
    </row>
    <row r="95" spans="1:8" x14ac:dyDescent="0.2">
      <c r="A95" s="19">
        <v>44729</v>
      </c>
      <c r="B95" s="22"/>
      <c r="C95" s="22"/>
      <c r="D95" s="22"/>
      <c r="E95" s="22">
        <v>1</v>
      </c>
      <c r="F95" s="22"/>
      <c r="G95" s="22"/>
      <c r="H95" s="22">
        <v>1</v>
      </c>
    </row>
    <row r="96" spans="1:8" x14ac:dyDescent="0.2">
      <c r="A96" s="19">
        <v>44730</v>
      </c>
      <c r="B96" s="22">
        <v>1</v>
      </c>
      <c r="C96" s="22"/>
      <c r="D96" s="22"/>
      <c r="E96" s="22"/>
      <c r="F96" s="22"/>
      <c r="G96" s="22"/>
      <c r="H96" s="22">
        <v>1</v>
      </c>
    </row>
    <row r="97" spans="1:8" x14ac:dyDescent="0.2">
      <c r="A97" s="19">
        <v>44735</v>
      </c>
      <c r="B97" s="22"/>
      <c r="C97" s="22"/>
      <c r="D97" s="22"/>
      <c r="E97" s="22">
        <v>1</v>
      </c>
      <c r="F97" s="22"/>
      <c r="G97" s="22"/>
      <c r="H97" s="22">
        <v>1</v>
      </c>
    </row>
    <row r="98" spans="1:8" x14ac:dyDescent="0.2">
      <c r="A98" s="19">
        <v>44736</v>
      </c>
      <c r="B98" s="22"/>
      <c r="C98" s="22"/>
      <c r="D98" s="22"/>
      <c r="E98" s="22"/>
      <c r="F98" s="22"/>
      <c r="G98" s="22">
        <v>1</v>
      </c>
      <c r="H98" s="22">
        <v>1</v>
      </c>
    </row>
    <row r="99" spans="1:8" x14ac:dyDescent="0.2">
      <c r="A99" s="19">
        <v>44738</v>
      </c>
      <c r="B99" s="22"/>
      <c r="C99" s="22">
        <v>1</v>
      </c>
      <c r="D99" s="22"/>
      <c r="E99" s="22"/>
      <c r="F99" s="22"/>
      <c r="G99" s="22"/>
      <c r="H99" s="22">
        <v>1</v>
      </c>
    </row>
    <row r="100" spans="1:8" x14ac:dyDescent="0.2">
      <c r="A100" s="19">
        <v>44739</v>
      </c>
      <c r="B100" s="22"/>
      <c r="C100" s="22"/>
      <c r="D100" s="22"/>
      <c r="E100" s="22"/>
      <c r="F100" s="22">
        <v>1</v>
      </c>
      <c r="G100" s="22"/>
      <c r="H100" s="22">
        <v>1</v>
      </c>
    </row>
    <row r="101" spans="1:8" x14ac:dyDescent="0.2">
      <c r="A101" s="8" t="s">
        <v>0</v>
      </c>
      <c r="B101" s="22">
        <v>17</v>
      </c>
      <c r="C101" s="22">
        <v>6</v>
      </c>
      <c r="D101" s="22">
        <v>22</v>
      </c>
      <c r="E101" s="22">
        <v>16</v>
      </c>
      <c r="F101" s="22">
        <v>25</v>
      </c>
      <c r="G101" s="22">
        <v>8</v>
      </c>
      <c r="H101" s="22">
        <v>94</v>
      </c>
    </row>
    <row r="102" spans="1:8" x14ac:dyDescent="0.2">
      <c r="A102" s="18" t="s">
        <v>39</v>
      </c>
      <c r="B102" s="22">
        <v>3</v>
      </c>
      <c r="C102" s="22">
        <v>2</v>
      </c>
      <c r="D102" s="22">
        <v>2</v>
      </c>
      <c r="E102" s="22">
        <v>2</v>
      </c>
      <c r="F102" s="22">
        <v>4</v>
      </c>
      <c r="G102" s="22"/>
      <c r="H102" s="22">
        <v>13</v>
      </c>
    </row>
    <row r="103" spans="1:8" x14ac:dyDescent="0.2">
      <c r="A103" s="19">
        <v>44567</v>
      </c>
      <c r="B103" s="22"/>
      <c r="C103" s="22"/>
      <c r="D103" s="22"/>
      <c r="E103" s="22">
        <v>1</v>
      </c>
      <c r="F103" s="22"/>
      <c r="G103" s="22"/>
      <c r="H103" s="22">
        <v>1</v>
      </c>
    </row>
    <row r="104" spans="1:8" x14ac:dyDescent="0.2">
      <c r="A104" s="19">
        <v>44569</v>
      </c>
      <c r="B104" s="22"/>
      <c r="C104" s="22"/>
      <c r="D104" s="22"/>
      <c r="E104" s="22"/>
      <c r="F104" s="22">
        <v>1</v>
      </c>
      <c r="G104" s="22"/>
      <c r="H104" s="22">
        <v>1</v>
      </c>
    </row>
    <row r="105" spans="1:8" x14ac:dyDescent="0.2">
      <c r="A105" s="19">
        <v>44570</v>
      </c>
      <c r="B105" s="22"/>
      <c r="C105" s="22"/>
      <c r="D105" s="22">
        <v>1</v>
      </c>
      <c r="E105" s="22"/>
      <c r="F105" s="22"/>
      <c r="G105" s="22"/>
      <c r="H105" s="22">
        <v>1</v>
      </c>
    </row>
    <row r="106" spans="1:8" x14ac:dyDescent="0.2">
      <c r="A106" s="19">
        <v>44571</v>
      </c>
      <c r="B106" s="22"/>
      <c r="C106" s="22">
        <v>1</v>
      </c>
      <c r="D106" s="22"/>
      <c r="E106" s="22"/>
      <c r="F106" s="22"/>
      <c r="G106" s="22"/>
      <c r="H106" s="22">
        <v>1</v>
      </c>
    </row>
    <row r="107" spans="1:8" x14ac:dyDescent="0.2">
      <c r="A107" s="19">
        <v>44574</v>
      </c>
      <c r="B107" s="22">
        <v>1</v>
      </c>
      <c r="C107" s="22"/>
      <c r="D107" s="22"/>
      <c r="E107" s="22"/>
      <c r="F107" s="22"/>
      <c r="G107" s="22"/>
      <c r="H107" s="22">
        <v>1</v>
      </c>
    </row>
    <row r="108" spans="1:8" x14ac:dyDescent="0.2">
      <c r="A108" s="19">
        <v>44575</v>
      </c>
      <c r="B108" s="22"/>
      <c r="C108" s="22"/>
      <c r="D108" s="22"/>
      <c r="E108" s="22">
        <v>1</v>
      </c>
      <c r="F108" s="22"/>
      <c r="G108" s="22"/>
      <c r="H108" s="22">
        <v>1</v>
      </c>
    </row>
    <row r="109" spans="1:8" x14ac:dyDescent="0.2">
      <c r="A109" s="19">
        <v>44577</v>
      </c>
      <c r="B109" s="22">
        <v>1</v>
      </c>
      <c r="C109" s="22"/>
      <c r="D109" s="22"/>
      <c r="E109" s="22"/>
      <c r="F109" s="22"/>
      <c r="G109" s="22"/>
      <c r="H109" s="22">
        <v>1</v>
      </c>
    </row>
    <row r="110" spans="1:8" x14ac:dyDescent="0.2">
      <c r="A110" s="19">
        <v>44578</v>
      </c>
      <c r="B110" s="22"/>
      <c r="C110" s="22">
        <v>1</v>
      </c>
      <c r="D110" s="22"/>
      <c r="E110" s="22"/>
      <c r="F110" s="22"/>
      <c r="G110" s="22"/>
      <c r="H110" s="22">
        <v>1</v>
      </c>
    </row>
    <row r="111" spans="1:8" x14ac:dyDescent="0.2">
      <c r="A111" s="19">
        <v>44583</v>
      </c>
      <c r="B111" s="22">
        <v>1</v>
      </c>
      <c r="C111" s="22"/>
      <c r="D111" s="22"/>
      <c r="E111" s="22"/>
      <c r="F111" s="22"/>
      <c r="G111" s="22"/>
      <c r="H111" s="22">
        <v>1</v>
      </c>
    </row>
    <row r="112" spans="1:8" x14ac:dyDescent="0.2">
      <c r="A112" s="19">
        <v>44584</v>
      </c>
      <c r="B112" s="22"/>
      <c r="C112" s="22"/>
      <c r="D112" s="22">
        <v>1</v>
      </c>
      <c r="E112" s="22"/>
      <c r="F112" s="22"/>
      <c r="G112" s="22"/>
      <c r="H112" s="22">
        <v>1</v>
      </c>
    </row>
    <row r="113" spans="1:8" x14ac:dyDescent="0.2">
      <c r="A113" s="19">
        <v>44585</v>
      </c>
      <c r="B113" s="22"/>
      <c r="C113" s="22"/>
      <c r="D113" s="22"/>
      <c r="E113" s="22"/>
      <c r="F113" s="22">
        <v>1</v>
      </c>
      <c r="G113" s="22"/>
      <c r="H113" s="22">
        <v>1</v>
      </c>
    </row>
    <row r="114" spans="1:8" x14ac:dyDescent="0.2">
      <c r="A114" s="19">
        <v>44590</v>
      </c>
      <c r="B114" s="22"/>
      <c r="C114" s="22"/>
      <c r="D114" s="22"/>
      <c r="E114" s="22"/>
      <c r="F114" s="22">
        <v>1</v>
      </c>
      <c r="G114" s="22"/>
      <c r="H114" s="22">
        <v>1</v>
      </c>
    </row>
    <row r="115" spans="1:8" x14ac:dyDescent="0.2">
      <c r="A115" s="19">
        <v>44591</v>
      </c>
      <c r="B115" s="22"/>
      <c r="C115" s="22"/>
      <c r="D115" s="22"/>
      <c r="E115" s="22"/>
      <c r="F115" s="22">
        <v>1</v>
      </c>
      <c r="G115" s="22"/>
      <c r="H115" s="22">
        <v>1</v>
      </c>
    </row>
    <row r="116" spans="1:8" x14ac:dyDescent="0.2">
      <c r="A116" s="18" t="s">
        <v>40</v>
      </c>
      <c r="B116" s="22">
        <v>1</v>
      </c>
      <c r="C116" s="22">
        <v>2</v>
      </c>
      <c r="D116" s="22">
        <v>2</v>
      </c>
      <c r="E116" s="22">
        <v>1</v>
      </c>
      <c r="F116" s="22">
        <v>5</v>
      </c>
      <c r="G116" s="22"/>
      <c r="H116" s="22">
        <v>11</v>
      </c>
    </row>
    <row r="117" spans="1:8" x14ac:dyDescent="0.2">
      <c r="A117" s="19">
        <v>44596</v>
      </c>
      <c r="B117" s="22">
        <v>1</v>
      </c>
      <c r="C117" s="22"/>
      <c r="D117" s="22"/>
      <c r="E117" s="22"/>
      <c r="F117" s="22"/>
      <c r="G117" s="22"/>
      <c r="H117" s="22">
        <v>1</v>
      </c>
    </row>
    <row r="118" spans="1:8" x14ac:dyDescent="0.2">
      <c r="A118" s="19">
        <v>44597</v>
      </c>
      <c r="B118" s="22"/>
      <c r="C118" s="22"/>
      <c r="D118" s="22">
        <v>1</v>
      </c>
      <c r="E118" s="22"/>
      <c r="F118" s="22"/>
      <c r="G118" s="22"/>
      <c r="H118" s="22">
        <v>1</v>
      </c>
    </row>
    <row r="119" spans="1:8" x14ac:dyDescent="0.2">
      <c r="A119" s="19">
        <v>44598</v>
      </c>
      <c r="B119" s="22"/>
      <c r="C119" s="22">
        <v>1</v>
      </c>
      <c r="D119" s="22"/>
      <c r="E119" s="22"/>
      <c r="F119" s="22"/>
      <c r="G119" s="22"/>
      <c r="H119" s="22">
        <v>1</v>
      </c>
    </row>
    <row r="120" spans="1:8" x14ac:dyDescent="0.2">
      <c r="A120" s="19">
        <v>44602</v>
      </c>
      <c r="B120" s="22"/>
      <c r="C120" s="22"/>
      <c r="D120" s="22"/>
      <c r="E120" s="22"/>
      <c r="F120" s="22">
        <v>1</v>
      </c>
      <c r="G120" s="22"/>
      <c r="H120" s="22">
        <v>1</v>
      </c>
    </row>
    <row r="121" spans="1:8" x14ac:dyDescent="0.2">
      <c r="A121" s="19">
        <v>44603</v>
      </c>
      <c r="B121" s="22"/>
      <c r="C121" s="22"/>
      <c r="D121" s="22"/>
      <c r="E121" s="22">
        <v>1</v>
      </c>
      <c r="F121" s="22"/>
      <c r="G121" s="22"/>
      <c r="H121" s="22">
        <v>1</v>
      </c>
    </row>
    <row r="122" spans="1:8" x14ac:dyDescent="0.2">
      <c r="A122" s="19">
        <v>44604</v>
      </c>
      <c r="B122" s="22"/>
      <c r="C122" s="22">
        <v>1</v>
      </c>
      <c r="D122" s="22"/>
      <c r="E122" s="22"/>
      <c r="F122" s="22"/>
      <c r="G122" s="22"/>
      <c r="H122" s="22">
        <v>1</v>
      </c>
    </row>
    <row r="123" spans="1:8" x14ac:dyDescent="0.2">
      <c r="A123" s="19">
        <v>44606</v>
      </c>
      <c r="B123" s="22"/>
      <c r="C123" s="22"/>
      <c r="D123" s="22"/>
      <c r="E123" s="22"/>
      <c r="F123" s="22">
        <v>1</v>
      </c>
      <c r="G123" s="22"/>
      <c r="H123" s="22">
        <v>1</v>
      </c>
    </row>
    <row r="124" spans="1:8" x14ac:dyDescent="0.2">
      <c r="A124" s="19">
        <v>44610</v>
      </c>
      <c r="B124" s="22"/>
      <c r="C124" s="22"/>
      <c r="D124" s="22"/>
      <c r="E124" s="22"/>
      <c r="F124" s="22">
        <v>1</v>
      </c>
      <c r="G124" s="22"/>
      <c r="H124" s="22">
        <v>1</v>
      </c>
    </row>
    <row r="125" spans="1:8" x14ac:dyDescent="0.2">
      <c r="A125" s="19">
        <v>44613</v>
      </c>
      <c r="B125" s="22"/>
      <c r="C125" s="22"/>
      <c r="D125" s="22"/>
      <c r="E125" s="22"/>
      <c r="F125" s="22">
        <v>1</v>
      </c>
      <c r="G125" s="22"/>
      <c r="H125" s="22">
        <v>1</v>
      </c>
    </row>
    <row r="126" spans="1:8" x14ac:dyDescent="0.2">
      <c r="A126" s="19">
        <v>44619</v>
      </c>
      <c r="B126" s="22"/>
      <c r="C126" s="22"/>
      <c r="D126" s="22"/>
      <c r="E126" s="22"/>
      <c r="F126" s="22">
        <v>1</v>
      </c>
      <c r="G126" s="22"/>
      <c r="H126" s="22">
        <v>1</v>
      </c>
    </row>
    <row r="127" spans="1:8" x14ac:dyDescent="0.2">
      <c r="A127" s="19">
        <v>44620</v>
      </c>
      <c r="B127" s="22"/>
      <c r="C127" s="22"/>
      <c r="D127" s="22">
        <v>1</v>
      </c>
      <c r="E127" s="22"/>
      <c r="F127" s="22"/>
      <c r="G127" s="22"/>
      <c r="H127" s="22">
        <v>1</v>
      </c>
    </row>
    <row r="128" spans="1:8" x14ac:dyDescent="0.2">
      <c r="A128" s="18" t="s">
        <v>41</v>
      </c>
      <c r="B128" s="22">
        <v>3</v>
      </c>
      <c r="C128" s="22"/>
      <c r="D128" s="22">
        <v>1</v>
      </c>
      <c r="E128" s="22">
        <v>5</v>
      </c>
      <c r="F128" s="22">
        <v>4</v>
      </c>
      <c r="G128" s="22"/>
      <c r="H128" s="22">
        <v>13</v>
      </c>
    </row>
    <row r="129" spans="1:8" x14ac:dyDescent="0.2">
      <c r="A129" s="19">
        <v>44624</v>
      </c>
      <c r="B129" s="22"/>
      <c r="C129" s="22"/>
      <c r="D129" s="22">
        <v>1</v>
      </c>
      <c r="E129" s="22">
        <v>2</v>
      </c>
      <c r="F129" s="22">
        <v>1</v>
      </c>
      <c r="G129" s="22"/>
      <c r="H129" s="22">
        <v>4</v>
      </c>
    </row>
    <row r="130" spans="1:8" x14ac:dyDescent="0.2">
      <c r="A130" s="19">
        <v>44625</v>
      </c>
      <c r="B130" s="22">
        <v>1</v>
      </c>
      <c r="C130" s="22"/>
      <c r="D130" s="22"/>
      <c r="E130" s="22"/>
      <c r="F130" s="22"/>
      <c r="G130" s="22"/>
      <c r="H130" s="22">
        <v>1</v>
      </c>
    </row>
    <row r="131" spans="1:8" x14ac:dyDescent="0.2">
      <c r="A131" s="19">
        <v>44626</v>
      </c>
      <c r="B131" s="22"/>
      <c r="C131" s="22"/>
      <c r="D131" s="22"/>
      <c r="E131" s="22"/>
      <c r="F131" s="22">
        <v>1</v>
      </c>
      <c r="G131" s="22"/>
      <c r="H131" s="22">
        <v>1</v>
      </c>
    </row>
    <row r="132" spans="1:8" x14ac:dyDescent="0.2">
      <c r="A132" s="19">
        <v>44627</v>
      </c>
      <c r="B132" s="22"/>
      <c r="C132" s="22"/>
      <c r="D132" s="22"/>
      <c r="E132" s="22">
        <v>1</v>
      </c>
      <c r="F132" s="22">
        <v>1</v>
      </c>
      <c r="G132" s="22"/>
      <c r="H132" s="22">
        <v>2</v>
      </c>
    </row>
    <row r="133" spans="1:8" x14ac:dyDescent="0.2">
      <c r="A133" s="19">
        <v>44631</v>
      </c>
      <c r="B133" s="22">
        <v>1</v>
      </c>
      <c r="C133" s="22"/>
      <c r="D133" s="22"/>
      <c r="E133" s="22">
        <v>1</v>
      </c>
      <c r="F133" s="22"/>
      <c r="G133" s="22"/>
      <c r="H133" s="22">
        <v>2</v>
      </c>
    </row>
    <row r="134" spans="1:8" x14ac:dyDescent="0.2">
      <c r="A134" s="19">
        <v>44634</v>
      </c>
      <c r="B134" s="22"/>
      <c r="C134" s="22"/>
      <c r="D134" s="22"/>
      <c r="E134" s="22">
        <v>1</v>
      </c>
      <c r="F134" s="22">
        <v>1</v>
      </c>
      <c r="G134" s="22"/>
      <c r="H134" s="22">
        <v>2</v>
      </c>
    </row>
    <row r="135" spans="1:8" x14ac:dyDescent="0.2">
      <c r="A135" s="19">
        <v>44651</v>
      </c>
      <c r="B135" s="22">
        <v>1</v>
      </c>
      <c r="C135" s="22"/>
      <c r="D135" s="22"/>
      <c r="E135" s="22"/>
      <c r="F135" s="22"/>
      <c r="G135" s="22"/>
      <c r="H135" s="22">
        <v>1</v>
      </c>
    </row>
    <row r="136" spans="1:8" x14ac:dyDescent="0.2">
      <c r="A136" s="18" t="s">
        <v>42</v>
      </c>
      <c r="B136" s="22">
        <v>2</v>
      </c>
      <c r="C136" s="22"/>
      <c r="D136" s="22">
        <v>3</v>
      </c>
      <c r="E136" s="22">
        <v>2</v>
      </c>
      <c r="F136" s="22">
        <v>5</v>
      </c>
      <c r="G136" s="22">
        <v>1</v>
      </c>
      <c r="H136" s="22">
        <v>13</v>
      </c>
    </row>
    <row r="137" spans="1:8" x14ac:dyDescent="0.2">
      <c r="A137" s="19">
        <v>44652</v>
      </c>
      <c r="B137" s="22">
        <v>1</v>
      </c>
      <c r="C137" s="22"/>
      <c r="D137" s="22"/>
      <c r="E137" s="22"/>
      <c r="F137" s="22"/>
      <c r="G137" s="22"/>
      <c r="H137" s="22">
        <v>1</v>
      </c>
    </row>
    <row r="138" spans="1:8" x14ac:dyDescent="0.2">
      <c r="A138" s="19">
        <v>44653</v>
      </c>
      <c r="B138" s="22"/>
      <c r="C138" s="22"/>
      <c r="D138" s="22"/>
      <c r="E138" s="22">
        <v>1</v>
      </c>
      <c r="F138" s="22"/>
      <c r="G138" s="22">
        <v>1</v>
      </c>
      <c r="H138" s="22">
        <v>2</v>
      </c>
    </row>
    <row r="139" spans="1:8" x14ac:dyDescent="0.2">
      <c r="A139" s="19">
        <v>44654</v>
      </c>
      <c r="B139" s="22"/>
      <c r="C139" s="22"/>
      <c r="D139" s="22">
        <v>1</v>
      </c>
      <c r="E139" s="22"/>
      <c r="F139" s="22"/>
      <c r="G139" s="22"/>
      <c r="H139" s="22">
        <v>1</v>
      </c>
    </row>
    <row r="140" spans="1:8" x14ac:dyDescent="0.2">
      <c r="A140" s="19">
        <v>44658</v>
      </c>
      <c r="B140" s="22">
        <v>1</v>
      </c>
      <c r="C140" s="22"/>
      <c r="D140" s="22"/>
      <c r="E140" s="22"/>
      <c r="F140" s="22"/>
      <c r="G140" s="22"/>
      <c r="H140" s="22">
        <v>1</v>
      </c>
    </row>
    <row r="141" spans="1:8" x14ac:dyDescent="0.2">
      <c r="A141" s="19">
        <v>44665</v>
      </c>
      <c r="B141" s="22"/>
      <c r="C141" s="22"/>
      <c r="D141" s="22">
        <v>1</v>
      </c>
      <c r="E141" s="22"/>
      <c r="F141" s="22"/>
      <c r="G141" s="22"/>
      <c r="H141" s="22">
        <v>1</v>
      </c>
    </row>
    <row r="142" spans="1:8" x14ac:dyDescent="0.2">
      <c r="A142" s="19">
        <v>44666</v>
      </c>
      <c r="B142" s="22"/>
      <c r="C142" s="22"/>
      <c r="D142" s="22"/>
      <c r="E142" s="22"/>
      <c r="F142" s="22">
        <v>1</v>
      </c>
      <c r="G142" s="22"/>
      <c r="H142" s="22">
        <v>1</v>
      </c>
    </row>
    <row r="143" spans="1:8" x14ac:dyDescent="0.2">
      <c r="A143" s="19">
        <v>44668</v>
      </c>
      <c r="B143" s="22"/>
      <c r="C143" s="22"/>
      <c r="D143" s="22"/>
      <c r="E143" s="22"/>
      <c r="F143" s="22">
        <v>1</v>
      </c>
      <c r="G143" s="22"/>
      <c r="H143" s="22">
        <v>1</v>
      </c>
    </row>
    <row r="144" spans="1:8" x14ac:dyDescent="0.2">
      <c r="A144" s="19">
        <v>44672</v>
      </c>
      <c r="B144" s="22"/>
      <c r="C144" s="22"/>
      <c r="D144" s="22"/>
      <c r="E144" s="22">
        <v>1</v>
      </c>
      <c r="F144" s="22"/>
      <c r="G144" s="22"/>
      <c r="H144" s="22">
        <v>1</v>
      </c>
    </row>
    <row r="145" spans="1:8" x14ac:dyDescent="0.2">
      <c r="A145" s="19">
        <v>44675</v>
      </c>
      <c r="B145" s="22"/>
      <c r="C145" s="22"/>
      <c r="D145" s="22"/>
      <c r="E145" s="22"/>
      <c r="F145" s="22">
        <v>1</v>
      </c>
      <c r="G145" s="22"/>
      <c r="H145" s="22">
        <v>1</v>
      </c>
    </row>
    <row r="146" spans="1:8" x14ac:dyDescent="0.2">
      <c r="A146" s="19">
        <v>44676</v>
      </c>
      <c r="B146" s="22"/>
      <c r="C146" s="22"/>
      <c r="D146" s="22"/>
      <c r="E146" s="22"/>
      <c r="F146" s="22">
        <v>2</v>
      </c>
      <c r="G146" s="22"/>
      <c r="H146" s="22">
        <v>2</v>
      </c>
    </row>
    <row r="147" spans="1:8" x14ac:dyDescent="0.2">
      <c r="A147" s="19">
        <v>44680</v>
      </c>
      <c r="B147" s="22"/>
      <c r="C147" s="22"/>
      <c r="D147" s="22">
        <v>1</v>
      </c>
      <c r="E147" s="22"/>
      <c r="F147" s="22"/>
      <c r="G147" s="22"/>
      <c r="H147" s="22">
        <v>1</v>
      </c>
    </row>
    <row r="148" spans="1:8" x14ac:dyDescent="0.2">
      <c r="A148" s="18" t="s">
        <v>43</v>
      </c>
      <c r="B148" s="22">
        <v>2</v>
      </c>
      <c r="C148" s="22">
        <v>1</v>
      </c>
      <c r="D148" s="22">
        <v>6</v>
      </c>
      <c r="E148" s="22">
        <v>3</v>
      </c>
      <c r="F148" s="22">
        <v>3</v>
      </c>
      <c r="G148" s="22">
        <v>5</v>
      </c>
      <c r="H148" s="22">
        <v>20</v>
      </c>
    </row>
    <row r="149" spans="1:8" x14ac:dyDescent="0.2">
      <c r="A149" s="19">
        <v>44682</v>
      </c>
      <c r="B149" s="22"/>
      <c r="C149" s="22"/>
      <c r="D149" s="22"/>
      <c r="E149" s="22">
        <v>1</v>
      </c>
      <c r="F149" s="22"/>
      <c r="G149" s="22"/>
      <c r="H149" s="22">
        <v>1</v>
      </c>
    </row>
    <row r="150" spans="1:8" x14ac:dyDescent="0.2">
      <c r="A150" s="19">
        <v>44686</v>
      </c>
      <c r="B150" s="22"/>
      <c r="C150" s="22"/>
      <c r="D150" s="22">
        <v>1</v>
      </c>
      <c r="E150" s="22"/>
      <c r="F150" s="22"/>
      <c r="G150" s="22">
        <v>1</v>
      </c>
      <c r="H150" s="22">
        <v>2</v>
      </c>
    </row>
    <row r="151" spans="1:8" x14ac:dyDescent="0.2">
      <c r="A151" s="19">
        <v>44687</v>
      </c>
      <c r="B151" s="22"/>
      <c r="C151" s="22"/>
      <c r="D151" s="22">
        <v>1</v>
      </c>
      <c r="E151" s="22"/>
      <c r="F151" s="22"/>
      <c r="G151" s="22"/>
      <c r="H151" s="22">
        <v>1</v>
      </c>
    </row>
    <row r="152" spans="1:8" x14ac:dyDescent="0.2">
      <c r="A152" s="19">
        <v>44688</v>
      </c>
      <c r="B152" s="22"/>
      <c r="C152" s="22"/>
      <c r="D152" s="22">
        <v>1</v>
      </c>
      <c r="E152" s="22">
        <v>1</v>
      </c>
      <c r="F152" s="22"/>
      <c r="G152" s="22"/>
      <c r="H152" s="22">
        <v>2</v>
      </c>
    </row>
    <row r="153" spans="1:8" x14ac:dyDescent="0.2">
      <c r="A153" s="19">
        <v>44689</v>
      </c>
      <c r="B153" s="22"/>
      <c r="C153" s="22"/>
      <c r="D153" s="22">
        <v>1</v>
      </c>
      <c r="E153" s="22"/>
      <c r="F153" s="22"/>
      <c r="G153" s="22"/>
      <c r="H153" s="22">
        <v>1</v>
      </c>
    </row>
    <row r="154" spans="1:8" x14ac:dyDescent="0.2">
      <c r="A154" s="19">
        <v>44690</v>
      </c>
      <c r="B154" s="22">
        <v>1</v>
      </c>
      <c r="C154" s="22"/>
      <c r="D154" s="22"/>
      <c r="E154" s="22"/>
      <c r="F154" s="22"/>
      <c r="G154" s="22">
        <v>1</v>
      </c>
      <c r="H154" s="22">
        <v>2</v>
      </c>
    </row>
    <row r="155" spans="1:8" x14ac:dyDescent="0.2">
      <c r="A155" s="19">
        <v>44693</v>
      </c>
      <c r="B155" s="22"/>
      <c r="C155" s="22">
        <v>1</v>
      </c>
      <c r="D155" s="22"/>
      <c r="E155" s="22"/>
      <c r="F155" s="22"/>
      <c r="G155" s="22"/>
      <c r="H155" s="22">
        <v>1</v>
      </c>
    </row>
    <row r="156" spans="1:8" x14ac:dyDescent="0.2">
      <c r="A156" s="19">
        <v>44695</v>
      </c>
      <c r="B156" s="22">
        <v>1</v>
      </c>
      <c r="C156" s="22"/>
      <c r="D156" s="22"/>
      <c r="E156" s="22"/>
      <c r="F156" s="22">
        <v>1</v>
      </c>
      <c r="G156" s="22"/>
      <c r="H156" s="22">
        <v>2</v>
      </c>
    </row>
    <row r="157" spans="1:8" x14ac:dyDescent="0.2">
      <c r="A157" s="19">
        <v>44696</v>
      </c>
      <c r="B157" s="22"/>
      <c r="C157" s="22"/>
      <c r="D157" s="22"/>
      <c r="E157" s="22"/>
      <c r="F157" s="22">
        <v>1</v>
      </c>
      <c r="G157" s="22"/>
      <c r="H157" s="22">
        <v>1</v>
      </c>
    </row>
    <row r="158" spans="1:8" x14ac:dyDescent="0.2">
      <c r="A158" s="19">
        <v>44697</v>
      </c>
      <c r="B158" s="22"/>
      <c r="C158" s="22"/>
      <c r="D158" s="22">
        <v>1</v>
      </c>
      <c r="E158" s="22"/>
      <c r="F158" s="22"/>
      <c r="G158" s="22"/>
      <c r="H158" s="22">
        <v>1</v>
      </c>
    </row>
    <row r="159" spans="1:8" x14ac:dyDescent="0.2">
      <c r="A159" s="19">
        <v>44701</v>
      </c>
      <c r="B159" s="22"/>
      <c r="C159" s="22"/>
      <c r="D159" s="22"/>
      <c r="E159" s="22">
        <v>1</v>
      </c>
      <c r="F159" s="22"/>
      <c r="G159" s="22"/>
      <c r="H159" s="22">
        <v>1</v>
      </c>
    </row>
    <row r="160" spans="1:8" x14ac:dyDescent="0.2">
      <c r="A160" s="19">
        <v>44702</v>
      </c>
      <c r="B160" s="22"/>
      <c r="C160" s="22"/>
      <c r="D160" s="22"/>
      <c r="E160" s="22"/>
      <c r="F160" s="22"/>
      <c r="G160" s="22">
        <v>1</v>
      </c>
      <c r="H160" s="22">
        <v>1</v>
      </c>
    </row>
    <row r="161" spans="1:8" x14ac:dyDescent="0.2">
      <c r="A161" s="19">
        <v>44704</v>
      </c>
      <c r="B161" s="22"/>
      <c r="C161" s="22"/>
      <c r="D161" s="22"/>
      <c r="E161" s="22"/>
      <c r="F161" s="22"/>
      <c r="G161" s="22">
        <v>2</v>
      </c>
      <c r="H161" s="22">
        <v>2</v>
      </c>
    </row>
    <row r="162" spans="1:8" x14ac:dyDescent="0.2">
      <c r="A162" s="19">
        <v>44707</v>
      </c>
      <c r="B162" s="22"/>
      <c r="C162" s="22"/>
      <c r="D162" s="22"/>
      <c r="E162" s="22"/>
      <c r="F162" s="22">
        <v>1</v>
      </c>
      <c r="G162" s="22"/>
      <c r="H162" s="22">
        <v>1</v>
      </c>
    </row>
    <row r="163" spans="1:8" x14ac:dyDescent="0.2">
      <c r="A163" s="19">
        <v>44710</v>
      </c>
      <c r="B163" s="22"/>
      <c r="C163" s="22"/>
      <c r="D163" s="22">
        <v>1</v>
      </c>
      <c r="E163" s="22"/>
      <c r="F163" s="22"/>
      <c r="G163" s="22"/>
      <c r="H163" s="22">
        <v>1</v>
      </c>
    </row>
    <row r="164" spans="1:8" x14ac:dyDescent="0.2">
      <c r="A164" s="18" t="s">
        <v>44</v>
      </c>
      <c r="B164" s="22">
        <v>6</v>
      </c>
      <c r="C164" s="22">
        <v>1</v>
      </c>
      <c r="D164" s="22">
        <v>8</v>
      </c>
      <c r="E164" s="22">
        <v>3</v>
      </c>
      <c r="F164" s="22">
        <v>4</v>
      </c>
      <c r="G164" s="22">
        <v>2</v>
      </c>
      <c r="H164" s="22">
        <v>24</v>
      </c>
    </row>
    <row r="165" spans="1:8" x14ac:dyDescent="0.2">
      <c r="A165" s="19">
        <v>44716</v>
      </c>
      <c r="B165" s="22"/>
      <c r="C165" s="22"/>
      <c r="D165" s="22"/>
      <c r="E165" s="22"/>
      <c r="F165" s="22">
        <v>1</v>
      </c>
      <c r="G165" s="22"/>
      <c r="H165" s="22">
        <v>1</v>
      </c>
    </row>
    <row r="166" spans="1:8" x14ac:dyDescent="0.2">
      <c r="A166" s="19">
        <v>44718</v>
      </c>
      <c r="B166" s="22">
        <v>1</v>
      </c>
      <c r="C166" s="22"/>
      <c r="D166" s="22"/>
      <c r="E166" s="22"/>
      <c r="F166" s="22">
        <v>1</v>
      </c>
      <c r="G166" s="22"/>
      <c r="H166" s="22">
        <v>2</v>
      </c>
    </row>
    <row r="167" spans="1:8" x14ac:dyDescent="0.2">
      <c r="A167" s="19">
        <v>44721</v>
      </c>
      <c r="B167" s="22"/>
      <c r="C167" s="22"/>
      <c r="D167" s="22"/>
      <c r="E167" s="22"/>
      <c r="F167" s="22">
        <v>1</v>
      </c>
      <c r="G167" s="22"/>
      <c r="H167" s="22">
        <v>1</v>
      </c>
    </row>
    <row r="168" spans="1:8" x14ac:dyDescent="0.2">
      <c r="A168" s="19">
        <v>44722</v>
      </c>
      <c r="B168" s="22"/>
      <c r="C168" s="22"/>
      <c r="D168" s="22">
        <v>1</v>
      </c>
      <c r="E168" s="22"/>
      <c r="F168" s="22"/>
      <c r="G168" s="22">
        <v>1</v>
      </c>
      <c r="H168" s="22">
        <v>2</v>
      </c>
    </row>
    <row r="169" spans="1:8" x14ac:dyDescent="0.2">
      <c r="A169" s="19">
        <v>44723</v>
      </c>
      <c r="B169" s="22"/>
      <c r="C169" s="22"/>
      <c r="D169" s="22">
        <v>2</v>
      </c>
      <c r="E169" s="22"/>
      <c r="F169" s="22"/>
      <c r="G169" s="22"/>
      <c r="H169" s="22">
        <v>2</v>
      </c>
    </row>
    <row r="170" spans="1:8" x14ac:dyDescent="0.2">
      <c r="A170" s="19">
        <v>44724</v>
      </c>
      <c r="B170" s="22"/>
      <c r="C170" s="22"/>
      <c r="D170" s="22"/>
      <c r="E170" s="22">
        <v>1</v>
      </c>
      <c r="F170" s="22"/>
      <c r="G170" s="22"/>
      <c r="H170" s="22">
        <v>1</v>
      </c>
    </row>
    <row r="171" spans="1:8" x14ac:dyDescent="0.2">
      <c r="A171" s="19">
        <v>44725</v>
      </c>
      <c r="B171" s="22"/>
      <c r="C171" s="22"/>
      <c r="D171" s="22">
        <v>2</v>
      </c>
      <c r="E171" s="22"/>
      <c r="F171" s="22"/>
      <c r="G171" s="22"/>
      <c r="H171" s="22">
        <v>2</v>
      </c>
    </row>
    <row r="172" spans="1:8" x14ac:dyDescent="0.2">
      <c r="A172" s="19">
        <v>44730</v>
      </c>
      <c r="B172" s="22">
        <v>1</v>
      </c>
      <c r="C172" s="22"/>
      <c r="D172" s="22"/>
      <c r="E172" s="22"/>
      <c r="F172" s="22"/>
      <c r="G172" s="22"/>
      <c r="H172" s="22">
        <v>1</v>
      </c>
    </row>
    <row r="173" spans="1:8" x14ac:dyDescent="0.2">
      <c r="A173" s="19">
        <v>44731</v>
      </c>
      <c r="B173" s="22"/>
      <c r="C173" s="22"/>
      <c r="D173" s="22">
        <v>1</v>
      </c>
      <c r="E173" s="22">
        <v>1</v>
      </c>
      <c r="F173" s="22"/>
      <c r="G173" s="22"/>
      <c r="H173" s="22">
        <v>2</v>
      </c>
    </row>
    <row r="174" spans="1:8" x14ac:dyDescent="0.2">
      <c r="A174" s="19">
        <v>44732</v>
      </c>
      <c r="B174" s="22"/>
      <c r="C174" s="22"/>
      <c r="D174" s="22">
        <v>2</v>
      </c>
      <c r="E174" s="22"/>
      <c r="F174" s="22"/>
      <c r="G174" s="22"/>
      <c r="H174" s="22">
        <v>2</v>
      </c>
    </row>
    <row r="175" spans="1:8" x14ac:dyDescent="0.2">
      <c r="A175" s="19">
        <v>44736</v>
      </c>
      <c r="B175" s="22">
        <v>1</v>
      </c>
      <c r="C175" s="22">
        <v>1</v>
      </c>
      <c r="D175" s="22"/>
      <c r="E175" s="22"/>
      <c r="F175" s="22"/>
      <c r="G175" s="22">
        <v>1</v>
      </c>
      <c r="H175" s="22">
        <v>3</v>
      </c>
    </row>
    <row r="176" spans="1:8" x14ac:dyDescent="0.2">
      <c r="A176" s="19">
        <v>44737</v>
      </c>
      <c r="B176" s="22"/>
      <c r="C176" s="22"/>
      <c r="D176" s="22"/>
      <c r="E176" s="22">
        <v>1</v>
      </c>
      <c r="F176" s="22"/>
      <c r="G176" s="22"/>
      <c r="H176" s="22">
        <v>1</v>
      </c>
    </row>
    <row r="177" spans="1:8" x14ac:dyDescent="0.2">
      <c r="A177" s="19">
        <v>44738</v>
      </c>
      <c r="B177" s="22">
        <v>1</v>
      </c>
      <c r="C177" s="22"/>
      <c r="D177" s="22"/>
      <c r="E177" s="22"/>
      <c r="F177" s="22"/>
      <c r="G177" s="22"/>
      <c r="H177" s="22">
        <v>1</v>
      </c>
    </row>
    <row r="178" spans="1:8" x14ac:dyDescent="0.2">
      <c r="A178" s="19">
        <v>44739</v>
      </c>
      <c r="B178" s="22">
        <v>1</v>
      </c>
      <c r="C178" s="22"/>
      <c r="D178" s="22"/>
      <c r="E178" s="22"/>
      <c r="F178" s="22">
        <v>1</v>
      </c>
      <c r="G178" s="22"/>
      <c r="H178" s="22">
        <v>2</v>
      </c>
    </row>
    <row r="179" spans="1:8" x14ac:dyDescent="0.2">
      <c r="A179" s="19">
        <v>44742</v>
      </c>
      <c r="B179" s="22">
        <v>1</v>
      </c>
      <c r="C179" s="22"/>
      <c r="D179" s="22"/>
      <c r="E179" s="22"/>
      <c r="F179" s="22"/>
      <c r="G179" s="22"/>
      <c r="H179" s="22">
        <v>1</v>
      </c>
    </row>
    <row r="180" spans="1:8" x14ac:dyDescent="0.2">
      <c r="A180" s="8" t="s">
        <v>2</v>
      </c>
      <c r="B180" s="22">
        <v>12</v>
      </c>
      <c r="C180" s="22">
        <v>3</v>
      </c>
      <c r="D180" s="22">
        <v>16</v>
      </c>
      <c r="E180" s="22">
        <v>11</v>
      </c>
      <c r="F180" s="22">
        <v>22</v>
      </c>
      <c r="G180" s="22">
        <v>21</v>
      </c>
      <c r="H180" s="22">
        <v>85</v>
      </c>
    </row>
    <row r="181" spans="1:8" x14ac:dyDescent="0.2">
      <c r="A181" s="18" t="s">
        <v>39</v>
      </c>
      <c r="B181" s="22">
        <v>2</v>
      </c>
      <c r="C181" s="22"/>
      <c r="D181" s="22">
        <v>1</v>
      </c>
      <c r="E181" s="22">
        <v>1</v>
      </c>
      <c r="F181" s="22">
        <v>4</v>
      </c>
      <c r="G181" s="22">
        <v>4</v>
      </c>
      <c r="H181" s="22">
        <v>12</v>
      </c>
    </row>
    <row r="182" spans="1:8" x14ac:dyDescent="0.2">
      <c r="A182" s="19">
        <v>44567</v>
      </c>
      <c r="B182" s="22"/>
      <c r="C182" s="22"/>
      <c r="D182" s="22"/>
      <c r="E182" s="22"/>
      <c r="F182" s="22">
        <v>1</v>
      </c>
      <c r="G182" s="22"/>
      <c r="H182" s="22">
        <v>1</v>
      </c>
    </row>
    <row r="183" spans="1:8" x14ac:dyDescent="0.2">
      <c r="A183" s="19">
        <v>44568</v>
      </c>
      <c r="B183" s="22"/>
      <c r="C183" s="22"/>
      <c r="D183" s="22">
        <v>1</v>
      </c>
      <c r="E183" s="22"/>
      <c r="F183" s="22"/>
      <c r="G183" s="22"/>
      <c r="H183" s="22">
        <v>1</v>
      </c>
    </row>
    <row r="184" spans="1:8" x14ac:dyDescent="0.2">
      <c r="A184" s="19">
        <v>44569</v>
      </c>
      <c r="B184" s="22"/>
      <c r="C184" s="22"/>
      <c r="D184" s="22"/>
      <c r="E184" s="22">
        <v>1</v>
      </c>
      <c r="F184" s="22"/>
      <c r="G184" s="22"/>
      <c r="H184" s="22">
        <v>1</v>
      </c>
    </row>
    <row r="185" spans="1:8" x14ac:dyDescent="0.2">
      <c r="A185" s="19">
        <v>44571</v>
      </c>
      <c r="B185" s="22"/>
      <c r="C185" s="22"/>
      <c r="D185" s="22"/>
      <c r="E185" s="22"/>
      <c r="F185" s="22"/>
      <c r="G185" s="22">
        <v>1</v>
      </c>
      <c r="H185" s="22">
        <v>1</v>
      </c>
    </row>
    <row r="186" spans="1:8" x14ac:dyDescent="0.2">
      <c r="A186" s="19">
        <v>44574</v>
      </c>
      <c r="B186" s="22"/>
      <c r="C186" s="22"/>
      <c r="D186" s="22"/>
      <c r="E186" s="22"/>
      <c r="F186" s="22">
        <v>1</v>
      </c>
      <c r="G186" s="22"/>
      <c r="H186" s="22">
        <v>1</v>
      </c>
    </row>
    <row r="187" spans="1:8" x14ac:dyDescent="0.2">
      <c r="A187" s="19">
        <v>44577</v>
      </c>
      <c r="B187" s="22"/>
      <c r="C187" s="22"/>
      <c r="D187" s="22"/>
      <c r="E187" s="22"/>
      <c r="F187" s="22"/>
      <c r="G187" s="22">
        <v>1</v>
      </c>
      <c r="H187" s="22">
        <v>1</v>
      </c>
    </row>
    <row r="188" spans="1:8" x14ac:dyDescent="0.2">
      <c r="A188" s="19">
        <v>44578</v>
      </c>
      <c r="B188" s="22">
        <v>1</v>
      </c>
      <c r="C188" s="22"/>
      <c r="D188" s="22"/>
      <c r="E188" s="22"/>
      <c r="F188" s="22"/>
      <c r="G188" s="22"/>
      <c r="H188" s="22">
        <v>1</v>
      </c>
    </row>
    <row r="189" spans="1:8" x14ac:dyDescent="0.2">
      <c r="A189" s="19">
        <v>44583</v>
      </c>
      <c r="B189" s="22"/>
      <c r="C189" s="22"/>
      <c r="D189" s="22"/>
      <c r="E189" s="22"/>
      <c r="F189" s="22">
        <v>1</v>
      </c>
      <c r="G189" s="22"/>
      <c r="H189" s="22">
        <v>1</v>
      </c>
    </row>
    <row r="190" spans="1:8" x14ac:dyDescent="0.2">
      <c r="A190" s="19">
        <v>44585</v>
      </c>
      <c r="B190" s="22">
        <v>1</v>
      </c>
      <c r="C190" s="22"/>
      <c r="D190" s="22"/>
      <c r="E190" s="22"/>
      <c r="F190" s="22"/>
      <c r="G190" s="22"/>
      <c r="H190" s="22">
        <v>1</v>
      </c>
    </row>
    <row r="191" spans="1:8" x14ac:dyDescent="0.2">
      <c r="A191" s="19">
        <v>44589</v>
      </c>
      <c r="B191" s="22"/>
      <c r="C191" s="22"/>
      <c r="D191" s="22"/>
      <c r="E191" s="22"/>
      <c r="F191" s="22">
        <v>1</v>
      </c>
      <c r="G191" s="22"/>
      <c r="H191" s="22">
        <v>1</v>
      </c>
    </row>
    <row r="192" spans="1:8" x14ac:dyDescent="0.2">
      <c r="A192" s="19">
        <v>44592</v>
      </c>
      <c r="B192" s="22"/>
      <c r="C192" s="22"/>
      <c r="D192" s="22"/>
      <c r="E192" s="22"/>
      <c r="F192" s="22"/>
      <c r="G192" s="22">
        <v>2</v>
      </c>
      <c r="H192" s="22">
        <v>2</v>
      </c>
    </row>
    <row r="193" spans="1:8" x14ac:dyDescent="0.2">
      <c r="A193" s="18" t="s">
        <v>40</v>
      </c>
      <c r="B193" s="22">
        <v>4</v>
      </c>
      <c r="C193" s="22">
        <v>1</v>
      </c>
      <c r="D193" s="22">
        <v>3</v>
      </c>
      <c r="E193" s="22"/>
      <c r="F193" s="22">
        <v>6</v>
      </c>
      <c r="G193" s="22">
        <v>1</v>
      </c>
      <c r="H193" s="22">
        <v>15</v>
      </c>
    </row>
    <row r="194" spans="1:8" x14ac:dyDescent="0.2">
      <c r="A194" s="19">
        <v>44595</v>
      </c>
      <c r="B194" s="22">
        <v>1</v>
      </c>
      <c r="C194" s="22"/>
      <c r="D194" s="22"/>
      <c r="E194" s="22"/>
      <c r="F194" s="22"/>
      <c r="G194" s="22"/>
      <c r="H194" s="22">
        <v>1</v>
      </c>
    </row>
    <row r="195" spans="1:8" x14ac:dyDescent="0.2">
      <c r="A195" s="19">
        <v>44596</v>
      </c>
      <c r="B195" s="22"/>
      <c r="C195" s="22"/>
      <c r="D195" s="22"/>
      <c r="E195" s="22"/>
      <c r="F195" s="22">
        <v>1</v>
      </c>
      <c r="G195" s="22"/>
      <c r="H195" s="22">
        <v>1</v>
      </c>
    </row>
    <row r="196" spans="1:8" x14ac:dyDescent="0.2">
      <c r="A196" s="19">
        <v>44597</v>
      </c>
      <c r="B196" s="22"/>
      <c r="C196" s="22">
        <v>1</v>
      </c>
      <c r="D196" s="22"/>
      <c r="E196" s="22"/>
      <c r="F196" s="22">
        <v>1</v>
      </c>
      <c r="G196" s="22"/>
      <c r="H196" s="22">
        <v>2</v>
      </c>
    </row>
    <row r="197" spans="1:8" x14ac:dyDescent="0.2">
      <c r="A197" s="19">
        <v>44599</v>
      </c>
      <c r="B197" s="22"/>
      <c r="C197" s="22"/>
      <c r="D197" s="22"/>
      <c r="E197" s="22"/>
      <c r="F197" s="22">
        <v>1</v>
      </c>
      <c r="G197" s="22"/>
      <c r="H197" s="22">
        <v>1</v>
      </c>
    </row>
    <row r="198" spans="1:8" x14ac:dyDescent="0.2">
      <c r="A198" s="19">
        <v>44603</v>
      </c>
      <c r="B198" s="22"/>
      <c r="C198" s="22"/>
      <c r="D198" s="22">
        <v>1</v>
      </c>
      <c r="E198" s="22"/>
      <c r="F198" s="22"/>
      <c r="G198" s="22"/>
      <c r="H198" s="22">
        <v>1</v>
      </c>
    </row>
    <row r="199" spans="1:8" x14ac:dyDescent="0.2">
      <c r="A199" s="19">
        <v>44604</v>
      </c>
      <c r="B199" s="22">
        <v>1</v>
      </c>
      <c r="C199" s="22"/>
      <c r="D199" s="22"/>
      <c r="E199" s="22"/>
      <c r="F199" s="22"/>
      <c r="G199" s="22"/>
      <c r="H199" s="22">
        <v>1</v>
      </c>
    </row>
    <row r="200" spans="1:8" x14ac:dyDescent="0.2">
      <c r="A200" s="19">
        <v>44605</v>
      </c>
      <c r="B200" s="22"/>
      <c r="C200" s="22"/>
      <c r="D200" s="22">
        <v>1</v>
      </c>
      <c r="E200" s="22"/>
      <c r="F200" s="22"/>
      <c r="G200" s="22"/>
      <c r="H200" s="22">
        <v>1</v>
      </c>
    </row>
    <row r="201" spans="1:8" x14ac:dyDescent="0.2">
      <c r="A201" s="19">
        <v>44606</v>
      </c>
      <c r="B201" s="22"/>
      <c r="C201" s="22"/>
      <c r="D201" s="22"/>
      <c r="E201" s="22"/>
      <c r="F201" s="22">
        <v>1</v>
      </c>
      <c r="G201" s="22"/>
      <c r="H201" s="22">
        <v>1</v>
      </c>
    </row>
    <row r="202" spans="1:8" x14ac:dyDescent="0.2">
      <c r="A202" s="19">
        <v>44610</v>
      </c>
      <c r="B202" s="22">
        <v>1</v>
      </c>
      <c r="C202" s="22"/>
      <c r="D202" s="22"/>
      <c r="E202" s="22"/>
      <c r="F202" s="22"/>
      <c r="G202" s="22"/>
      <c r="H202" s="22">
        <v>1</v>
      </c>
    </row>
    <row r="203" spans="1:8" x14ac:dyDescent="0.2">
      <c r="A203" s="19">
        <v>44611</v>
      </c>
      <c r="B203" s="22"/>
      <c r="C203" s="22"/>
      <c r="D203" s="22"/>
      <c r="E203" s="22"/>
      <c r="F203" s="22">
        <v>1</v>
      </c>
      <c r="G203" s="22"/>
      <c r="H203" s="22">
        <v>1</v>
      </c>
    </row>
    <row r="204" spans="1:8" x14ac:dyDescent="0.2">
      <c r="A204" s="19">
        <v>44613</v>
      </c>
      <c r="B204" s="22"/>
      <c r="C204" s="22"/>
      <c r="D204" s="22"/>
      <c r="E204" s="22"/>
      <c r="F204" s="22">
        <v>1</v>
      </c>
      <c r="G204" s="22"/>
      <c r="H204" s="22">
        <v>1</v>
      </c>
    </row>
    <row r="205" spans="1:8" x14ac:dyDescent="0.2">
      <c r="A205" s="19">
        <v>44616</v>
      </c>
      <c r="B205" s="22"/>
      <c r="C205" s="22"/>
      <c r="D205" s="22">
        <v>1</v>
      </c>
      <c r="E205" s="22"/>
      <c r="F205" s="22"/>
      <c r="G205" s="22"/>
      <c r="H205" s="22">
        <v>1</v>
      </c>
    </row>
    <row r="206" spans="1:8" x14ac:dyDescent="0.2">
      <c r="A206" s="19">
        <v>44618</v>
      </c>
      <c r="B206" s="22">
        <v>1</v>
      </c>
      <c r="C206" s="22"/>
      <c r="D206" s="22"/>
      <c r="E206" s="22"/>
      <c r="F206" s="22"/>
      <c r="G206" s="22">
        <v>1</v>
      </c>
      <c r="H206" s="22">
        <v>2</v>
      </c>
    </row>
    <row r="207" spans="1:8" x14ac:dyDescent="0.2">
      <c r="A207" s="18" t="s">
        <v>41</v>
      </c>
      <c r="B207" s="22">
        <v>2</v>
      </c>
      <c r="C207" s="22"/>
      <c r="D207" s="22">
        <v>3</v>
      </c>
      <c r="E207" s="22">
        <v>1</v>
      </c>
      <c r="F207" s="22">
        <v>3</v>
      </c>
      <c r="G207" s="22">
        <v>2</v>
      </c>
      <c r="H207" s="22">
        <v>11</v>
      </c>
    </row>
    <row r="208" spans="1:8" x14ac:dyDescent="0.2">
      <c r="A208" s="19">
        <v>44623</v>
      </c>
      <c r="B208" s="22"/>
      <c r="C208" s="22"/>
      <c r="D208" s="22">
        <v>1</v>
      </c>
      <c r="E208" s="22"/>
      <c r="F208" s="22"/>
      <c r="G208" s="22"/>
      <c r="H208" s="22">
        <v>1</v>
      </c>
    </row>
    <row r="209" spans="1:8" x14ac:dyDescent="0.2">
      <c r="A209" s="19">
        <v>44624</v>
      </c>
      <c r="B209" s="22">
        <v>1</v>
      </c>
      <c r="C209" s="22"/>
      <c r="D209" s="22"/>
      <c r="E209" s="22"/>
      <c r="F209" s="22"/>
      <c r="G209" s="22"/>
      <c r="H209" s="22">
        <v>1</v>
      </c>
    </row>
    <row r="210" spans="1:8" x14ac:dyDescent="0.2">
      <c r="A210" s="19">
        <v>44626</v>
      </c>
      <c r="B210" s="22"/>
      <c r="C210" s="22"/>
      <c r="D210" s="22"/>
      <c r="E210" s="22"/>
      <c r="F210" s="22">
        <v>1</v>
      </c>
      <c r="G210" s="22"/>
      <c r="H210" s="22">
        <v>1</v>
      </c>
    </row>
    <row r="211" spans="1:8" x14ac:dyDescent="0.2">
      <c r="A211" s="19">
        <v>44630</v>
      </c>
      <c r="B211" s="22"/>
      <c r="C211" s="22"/>
      <c r="D211" s="22"/>
      <c r="E211" s="22"/>
      <c r="F211" s="22"/>
      <c r="G211" s="22">
        <v>1</v>
      </c>
      <c r="H211" s="22">
        <v>1</v>
      </c>
    </row>
    <row r="212" spans="1:8" x14ac:dyDescent="0.2">
      <c r="A212" s="19">
        <v>44631</v>
      </c>
      <c r="B212" s="22"/>
      <c r="C212" s="22"/>
      <c r="D212" s="22"/>
      <c r="E212" s="22"/>
      <c r="F212" s="22">
        <v>1</v>
      </c>
      <c r="G212" s="22"/>
      <c r="H212" s="22">
        <v>1</v>
      </c>
    </row>
    <row r="213" spans="1:8" x14ac:dyDescent="0.2">
      <c r="A213" s="19">
        <v>44633</v>
      </c>
      <c r="B213" s="22"/>
      <c r="C213" s="22"/>
      <c r="D213" s="22">
        <v>1</v>
      </c>
      <c r="E213" s="22"/>
      <c r="F213" s="22"/>
      <c r="G213" s="22"/>
      <c r="H213" s="22">
        <v>1</v>
      </c>
    </row>
    <row r="214" spans="1:8" x14ac:dyDescent="0.2">
      <c r="A214" s="19">
        <v>44634</v>
      </c>
      <c r="B214" s="22">
        <v>1</v>
      </c>
      <c r="C214" s="22"/>
      <c r="D214" s="22"/>
      <c r="E214" s="22"/>
      <c r="F214" s="22">
        <v>1</v>
      </c>
      <c r="G214" s="22"/>
      <c r="H214" s="22">
        <v>2</v>
      </c>
    </row>
    <row r="215" spans="1:8" x14ac:dyDescent="0.2">
      <c r="A215" s="19">
        <v>44640</v>
      </c>
      <c r="B215" s="22"/>
      <c r="C215" s="22"/>
      <c r="D215" s="22"/>
      <c r="E215" s="22">
        <v>1</v>
      </c>
      <c r="F215" s="22"/>
      <c r="G215" s="22"/>
      <c r="H215" s="22">
        <v>1</v>
      </c>
    </row>
    <row r="216" spans="1:8" x14ac:dyDescent="0.2">
      <c r="A216" s="19">
        <v>44644</v>
      </c>
      <c r="B216" s="22"/>
      <c r="C216" s="22"/>
      <c r="D216" s="22"/>
      <c r="E216" s="22"/>
      <c r="F216" s="22"/>
      <c r="G216" s="22">
        <v>1</v>
      </c>
      <c r="H216" s="22">
        <v>1</v>
      </c>
    </row>
    <row r="217" spans="1:8" x14ac:dyDescent="0.2">
      <c r="A217" s="19">
        <v>44651</v>
      </c>
      <c r="B217" s="22"/>
      <c r="C217" s="22"/>
      <c r="D217" s="22">
        <v>1</v>
      </c>
      <c r="E217" s="22"/>
      <c r="F217" s="22"/>
      <c r="G217" s="22"/>
      <c r="H217" s="22">
        <v>1</v>
      </c>
    </row>
    <row r="218" spans="1:8" x14ac:dyDescent="0.2">
      <c r="A218" s="18" t="s">
        <v>42</v>
      </c>
      <c r="B218" s="22">
        <v>3</v>
      </c>
      <c r="C218" s="22"/>
      <c r="D218" s="22">
        <v>3</v>
      </c>
      <c r="E218" s="22">
        <v>5</v>
      </c>
      <c r="F218" s="22">
        <v>1</v>
      </c>
      <c r="G218" s="22">
        <v>3</v>
      </c>
      <c r="H218" s="22">
        <v>15</v>
      </c>
    </row>
    <row r="219" spans="1:8" x14ac:dyDescent="0.2">
      <c r="A219" s="19">
        <v>44653</v>
      </c>
      <c r="B219" s="22">
        <v>1</v>
      </c>
      <c r="C219" s="22"/>
      <c r="D219" s="22"/>
      <c r="E219" s="22">
        <v>1</v>
      </c>
      <c r="F219" s="22"/>
      <c r="G219" s="22"/>
      <c r="H219" s="22">
        <v>2</v>
      </c>
    </row>
    <row r="220" spans="1:8" x14ac:dyDescent="0.2">
      <c r="A220" s="19">
        <v>44655</v>
      </c>
      <c r="B220" s="22">
        <v>1</v>
      </c>
      <c r="C220" s="22"/>
      <c r="D220" s="22"/>
      <c r="E220" s="22"/>
      <c r="F220" s="22"/>
      <c r="G220" s="22"/>
      <c r="H220" s="22">
        <v>1</v>
      </c>
    </row>
    <row r="221" spans="1:8" x14ac:dyDescent="0.2">
      <c r="A221" s="19">
        <v>44661</v>
      </c>
      <c r="B221" s="22"/>
      <c r="C221" s="22"/>
      <c r="D221" s="22"/>
      <c r="E221" s="22">
        <v>1</v>
      </c>
      <c r="F221" s="22"/>
      <c r="G221" s="22"/>
      <c r="H221" s="22">
        <v>1</v>
      </c>
    </row>
    <row r="222" spans="1:8" x14ac:dyDescent="0.2">
      <c r="A222" s="19">
        <v>44665</v>
      </c>
      <c r="B222" s="22"/>
      <c r="C222" s="22"/>
      <c r="D222" s="22">
        <v>1</v>
      </c>
      <c r="E222" s="22"/>
      <c r="F222" s="22"/>
      <c r="G222" s="22"/>
      <c r="H222" s="22">
        <v>1</v>
      </c>
    </row>
    <row r="223" spans="1:8" x14ac:dyDescent="0.2">
      <c r="A223" s="19">
        <v>44667</v>
      </c>
      <c r="B223" s="22"/>
      <c r="C223" s="22"/>
      <c r="D223" s="22"/>
      <c r="E223" s="22">
        <v>1</v>
      </c>
      <c r="F223" s="22"/>
      <c r="G223" s="22">
        <v>1</v>
      </c>
      <c r="H223" s="22">
        <v>2</v>
      </c>
    </row>
    <row r="224" spans="1:8" x14ac:dyDescent="0.2">
      <c r="A224" s="19">
        <v>44672</v>
      </c>
      <c r="B224" s="22"/>
      <c r="C224" s="22"/>
      <c r="D224" s="22">
        <v>1</v>
      </c>
      <c r="E224" s="22"/>
      <c r="F224" s="22"/>
      <c r="G224" s="22"/>
      <c r="H224" s="22">
        <v>1</v>
      </c>
    </row>
    <row r="225" spans="1:8" x14ac:dyDescent="0.2">
      <c r="A225" s="19">
        <v>44673</v>
      </c>
      <c r="B225" s="22"/>
      <c r="C225" s="22"/>
      <c r="D225" s="22"/>
      <c r="E225" s="22"/>
      <c r="F225" s="22">
        <v>1</v>
      </c>
      <c r="G225" s="22"/>
      <c r="H225" s="22">
        <v>1</v>
      </c>
    </row>
    <row r="226" spans="1:8" x14ac:dyDescent="0.2">
      <c r="A226" s="19">
        <v>44674</v>
      </c>
      <c r="B226" s="22"/>
      <c r="C226" s="22"/>
      <c r="D226" s="22">
        <v>1</v>
      </c>
      <c r="E226" s="22">
        <v>1</v>
      </c>
      <c r="F226" s="22"/>
      <c r="G226" s="22"/>
      <c r="H226" s="22">
        <v>2</v>
      </c>
    </row>
    <row r="227" spans="1:8" x14ac:dyDescent="0.2">
      <c r="A227" s="19">
        <v>44676</v>
      </c>
      <c r="B227" s="22"/>
      <c r="C227" s="22"/>
      <c r="D227" s="22"/>
      <c r="E227" s="22"/>
      <c r="F227" s="22"/>
      <c r="G227" s="22">
        <v>1</v>
      </c>
      <c r="H227" s="22">
        <v>1</v>
      </c>
    </row>
    <row r="228" spans="1:8" x14ac:dyDescent="0.2">
      <c r="A228" s="19">
        <v>44679</v>
      </c>
      <c r="B228" s="22">
        <v>1</v>
      </c>
      <c r="C228" s="22"/>
      <c r="D228" s="22"/>
      <c r="E228" s="22"/>
      <c r="F228" s="22"/>
      <c r="G228" s="22"/>
      <c r="H228" s="22">
        <v>1</v>
      </c>
    </row>
    <row r="229" spans="1:8" x14ac:dyDescent="0.2">
      <c r="A229" s="19">
        <v>44680</v>
      </c>
      <c r="B229" s="22"/>
      <c r="C229" s="22"/>
      <c r="D229" s="22"/>
      <c r="E229" s="22"/>
      <c r="F229" s="22"/>
      <c r="G229" s="22">
        <v>1</v>
      </c>
      <c r="H229" s="22">
        <v>1</v>
      </c>
    </row>
    <row r="230" spans="1:8" x14ac:dyDescent="0.2">
      <c r="A230" s="19">
        <v>44681</v>
      </c>
      <c r="B230" s="22"/>
      <c r="C230" s="22"/>
      <c r="D230" s="22"/>
      <c r="E230" s="22">
        <v>1</v>
      </c>
      <c r="F230" s="22"/>
      <c r="G230" s="22"/>
      <c r="H230" s="22">
        <v>1</v>
      </c>
    </row>
    <row r="231" spans="1:8" x14ac:dyDescent="0.2">
      <c r="A231" s="18" t="s">
        <v>43</v>
      </c>
      <c r="B231" s="22"/>
      <c r="C231" s="22">
        <v>1</v>
      </c>
      <c r="D231" s="22">
        <v>2</v>
      </c>
      <c r="E231" s="22">
        <v>2</v>
      </c>
      <c r="F231" s="22">
        <v>4</v>
      </c>
      <c r="G231" s="22">
        <v>4</v>
      </c>
      <c r="H231" s="22">
        <v>13</v>
      </c>
    </row>
    <row r="232" spans="1:8" x14ac:dyDescent="0.2">
      <c r="A232" s="19">
        <v>44683</v>
      </c>
      <c r="B232" s="22"/>
      <c r="C232" s="22"/>
      <c r="D232" s="22"/>
      <c r="E232" s="22"/>
      <c r="F232" s="22"/>
      <c r="G232" s="22">
        <v>1</v>
      </c>
      <c r="H232" s="22">
        <v>1</v>
      </c>
    </row>
    <row r="233" spans="1:8" x14ac:dyDescent="0.2">
      <c r="A233" s="19">
        <v>44688</v>
      </c>
      <c r="B233" s="22"/>
      <c r="C233" s="22"/>
      <c r="D233" s="22"/>
      <c r="E233" s="22"/>
      <c r="F233" s="22"/>
      <c r="G233" s="22">
        <v>2</v>
      </c>
      <c r="H233" s="22">
        <v>2</v>
      </c>
    </row>
    <row r="234" spans="1:8" x14ac:dyDescent="0.2">
      <c r="A234" s="19">
        <v>44690</v>
      </c>
      <c r="B234" s="22"/>
      <c r="C234" s="22"/>
      <c r="D234" s="22">
        <v>1</v>
      </c>
      <c r="E234" s="22"/>
      <c r="F234" s="22"/>
      <c r="G234" s="22">
        <v>1</v>
      </c>
      <c r="H234" s="22">
        <v>2</v>
      </c>
    </row>
    <row r="235" spans="1:8" x14ac:dyDescent="0.2">
      <c r="A235" s="19">
        <v>44694</v>
      </c>
      <c r="B235" s="22"/>
      <c r="C235" s="22"/>
      <c r="D235" s="22"/>
      <c r="E235" s="22">
        <v>1</v>
      </c>
      <c r="F235" s="22"/>
      <c r="G235" s="22"/>
      <c r="H235" s="22">
        <v>1</v>
      </c>
    </row>
    <row r="236" spans="1:8" x14ac:dyDescent="0.2">
      <c r="A236" s="19">
        <v>44695</v>
      </c>
      <c r="B236" s="22"/>
      <c r="C236" s="22"/>
      <c r="D236" s="22"/>
      <c r="E236" s="22"/>
      <c r="F236" s="22">
        <v>1</v>
      </c>
      <c r="G236" s="22"/>
      <c r="H236" s="22">
        <v>1</v>
      </c>
    </row>
    <row r="237" spans="1:8" x14ac:dyDescent="0.2">
      <c r="A237" s="19">
        <v>44697</v>
      </c>
      <c r="B237" s="22"/>
      <c r="C237" s="22"/>
      <c r="D237" s="22"/>
      <c r="E237" s="22">
        <v>1</v>
      </c>
      <c r="F237" s="22"/>
      <c r="G237" s="22"/>
      <c r="H237" s="22">
        <v>1</v>
      </c>
    </row>
    <row r="238" spans="1:8" x14ac:dyDescent="0.2">
      <c r="A238" s="19">
        <v>44701</v>
      </c>
      <c r="B238" s="22"/>
      <c r="C238" s="22"/>
      <c r="D238" s="22"/>
      <c r="E238" s="22"/>
      <c r="F238" s="22">
        <v>1</v>
      </c>
      <c r="G238" s="22"/>
      <c r="H238" s="22">
        <v>1</v>
      </c>
    </row>
    <row r="239" spans="1:8" x14ac:dyDescent="0.2">
      <c r="A239" s="19">
        <v>44702</v>
      </c>
      <c r="B239" s="22"/>
      <c r="C239" s="22"/>
      <c r="D239" s="22">
        <v>1</v>
      </c>
      <c r="E239" s="22"/>
      <c r="F239" s="22"/>
      <c r="G239" s="22"/>
      <c r="H239" s="22">
        <v>1</v>
      </c>
    </row>
    <row r="240" spans="1:8" x14ac:dyDescent="0.2">
      <c r="A240" s="19">
        <v>44703</v>
      </c>
      <c r="B240" s="22"/>
      <c r="C240" s="22">
        <v>1</v>
      </c>
      <c r="D240" s="22"/>
      <c r="E240" s="22"/>
      <c r="F240" s="22"/>
      <c r="G240" s="22"/>
      <c r="H240" s="22">
        <v>1</v>
      </c>
    </row>
    <row r="241" spans="1:8" x14ac:dyDescent="0.2">
      <c r="A241" s="19">
        <v>44704</v>
      </c>
      <c r="B241" s="22"/>
      <c r="C241" s="22"/>
      <c r="D241" s="22"/>
      <c r="E241" s="22"/>
      <c r="F241" s="22">
        <v>1</v>
      </c>
      <c r="G241" s="22"/>
      <c r="H241" s="22">
        <v>1</v>
      </c>
    </row>
    <row r="242" spans="1:8" x14ac:dyDescent="0.2">
      <c r="A242" s="19">
        <v>44710</v>
      </c>
      <c r="B242" s="22"/>
      <c r="C242" s="22"/>
      <c r="D242" s="22"/>
      <c r="E242" s="22"/>
      <c r="F242" s="22">
        <v>1</v>
      </c>
      <c r="G242" s="22"/>
      <c r="H242" s="22">
        <v>1</v>
      </c>
    </row>
    <row r="243" spans="1:8" x14ac:dyDescent="0.2">
      <c r="A243" s="18" t="s">
        <v>44</v>
      </c>
      <c r="B243" s="22">
        <v>1</v>
      </c>
      <c r="C243" s="22">
        <v>1</v>
      </c>
      <c r="D243" s="22">
        <v>4</v>
      </c>
      <c r="E243" s="22">
        <v>2</v>
      </c>
      <c r="F243" s="22">
        <v>4</v>
      </c>
      <c r="G243" s="22">
        <v>7</v>
      </c>
      <c r="H243" s="22">
        <v>19</v>
      </c>
    </row>
    <row r="244" spans="1:8" x14ac:dyDescent="0.2">
      <c r="A244" s="19">
        <v>44715</v>
      </c>
      <c r="B244" s="22"/>
      <c r="C244" s="22"/>
      <c r="D244" s="22">
        <v>1</v>
      </c>
      <c r="E244" s="22">
        <v>1</v>
      </c>
      <c r="F244" s="22"/>
      <c r="G244" s="22"/>
      <c r="H244" s="22">
        <v>2</v>
      </c>
    </row>
    <row r="245" spans="1:8" x14ac:dyDescent="0.2">
      <c r="A245" s="19">
        <v>44716</v>
      </c>
      <c r="B245" s="22"/>
      <c r="C245" s="22"/>
      <c r="D245" s="22"/>
      <c r="E245" s="22"/>
      <c r="F245" s="22">
        <v>1</v>
      </c>
      <c r="G245" s="22"/>
      <c r="H245" s="22">
        <v>1</v>
      </c>
    </row>
    <row r="246" spans="1:8" x14ac:dyDescent="0.2">
      <c r="A246" s="19">
        <v>44717</v>
      </c>
      <c r="B246" s="22"/>
      <c r="C246" s="22"/>
      <c r="D246" s="22"/>
      <c r="E246" s="22">
        <v>1</v>
      </c>
      <c r="F246" s="22"/>
      <c r="G246" s="22">
        <v>1</v>
      </c>
      <c r="H246" s="22">
        <v>2</v>
      </c>
    </row>
    <row r="247" spans="1:8" x14ac:dyDescent="0.2">
      <c r="A247" s="19">
        <v>44718</v>
      </c>
      <c r="B247" s="22"/>
      <c r="C247" s="22"/>
      <c r="D247" s="22"/>
      <c r="E247" s="22"/>
      <c r="F247" s="22">
        <v>1</v>
      </c>
      <c r="G247" s="22"/>
      <c r="H247" s="22">
        <v>1</v>
      </c>
    </row>
    <row r="248" spans="1:8" x14ac:dyDescent="0.2">
      <c r="A248" s="19">
        <v>44722</v>
      </c>
      <c r="B248" s="22"/>
      <c r="C248" s="22"/>
      <c r="D248" s="22"/>
      <c r="E248" s="22"/>
      <c r="F248" s="22"/>
      <c r="G248" s="22">
        <v>1</v>
      </c>
      <c r="H248" s="22">
        <v>1</v>
      </c>
    </row>
    <row r="249" spans="1:8" x14ac:dyDescent="0.2">
      <c r="A249" s="19">
        <v>44725</v>
      </c>
      <c r="B249" s="22"/>
      <c r="C249" s="22"/>
      <c r="D249" s="22"/>
      <c r="E249" s="22"/>
      <c r="F249" s="22"/>
      <c r="G249" s="22">
        <v>2</v>
      </c>
      <c r="H249" s="22">
        <v>2</v>
      </c>
    </row>
    <row r="250" spans="1:8" x14ac:dyDescent="0.2">
      <c r="A250" s="19">
        <v>44728</v>
      </c>
      <c r="B250" s="22"/>
      <c r="C250" s="22"/>
      <c r="D250" s="22">
        <v>1</v>
      </c>
      <c r="E250" s="22"/>
      <c r="F250" s="22"/>
      <c r="G250" s="22"/>
      <c r="H250" s="22">
        <v>1</v>
      </c>
    </row>
    <row r="251" spans="1:8" x14ac:dyDescent="0.2">
      <c r="A251" s="19">
        <v>44729</v>
      </c>
      <c r="B251" s="22">
        <v>1</v>
      </c>
      <c r="C251" s="22"/>
      <c r="D251" s="22"/>
      <c r="E251" s="22"/>
      <c r="F251" s="22"/>
      <c r="G251" s="22"/>
      <c r="H251" s="22">
        <v>1</v>
      </c>
    </row>
    <row r="252" spans="1:8" x14ac:dyDescent="0.2">
      <c r="A252" s="19">
        <v>44731</v>
      </c>
      <c r="B252" s="22"/>
      <c r="C252" s="22"/>
      <c r="D252" s="22"/>
      <c r="E252" s="22"/>
      <c r="F252" s="22"/>
      <c r="G252" s="22">
        <v>1</v>
      </c>
      <c r="H252" s="22">
        <v>1</v>
      </c>
    </row>
    <row r="253" spans="1:8" x14ac:dyDescent="0.2">
      <c r="A253" s="19">
        <v>44732</v>
      </c>
      <c r="B253" s="22"/>
      <c r="C253" s="22"/>
      <c r="D253" s="22"/>
      <c r="E253" s="22"/>
      <c r="F253" s="22"/>
      <c r="G253" s="22">
        <v>1</v>
      </c>
      <c r="H253" s="22">
        <v>1</v>
      </c>
    </row>
    <row r="254" spans="1:8" x14ac:dyDescent="0.2">
      <c r="A254" s="19">
        <v>44735</v>
      </c>
      <c r="B254" s="22"/>
      <c r="C254" s="22"/>
      <c r="D254" s="22">
        <v>1</v>
      </c>
      <c r="E254" s="22"/>
      <c r="F254" s="22"/>
      <c r="G254" s="22"/>
      <c r="H254" s="22">
        <v>1</v>
      </c>
    </row>
    <row r="255" spans="1:8" x14ac:dyDescent="0.2">
      <c r="A255" s="19">
        <v>44737</v>
      </c>
      <c r="B255" s="22"/>
      <c r="C255" s="22">
        <v>1</v>
      </c>
      <c r="D255" s="22"/>
      <c r="E255" s="22"/>
      <c r="F255" s="22">
        <v>1</v>
      </c>
      <c r="G255" s="22"/>
      <c r="H255" s="22">
        <v>2</v>
      </c>
    </row>
    <row r="256" spans="1:8" x14ac:dyDescent="0.2">
      <c r="A256" s="19">
        <v>44738</v>
      </c>
      <c r="B256" s="22"/>
      <c r="C256" s="22"/>
      <c r="D256" s="22">
        <v>1</v>
      </c>
      <c r="E256" s="22"/>
      <c r="F256" s="22"/>
      <c r="G256" s="22"/>
      <c r="H256" s="22">
        <v>1</v>
      </c>
    </row>
    <row r="257" spans="1:8" x14ac:dyDescent="0.2">
      <c r="A257" s="19">
        <v>44742</v>
      </c>
      <c r="B257" s="22"/>
      <c r="C257" s="22"/>
      <c r="D257" s="22"/>
      <c r="E257" s="22"/>
      <c r="F257" s="22">
        <v>1</v>
      </c>
      <c r="G257" s="22">
        <v>1</v>
      </c>
      <c r="H257" s="22">
        <v>2</v>
      </c>
    </row>
    <row r="258" spans="1:8" x14ac:dyDescent="0.2">
      <c r="A258" s="8" t="s">
        <v>7</v>
      </c>
      <c r="B258" s="22">
        <v>5</v>
      </c>
      <c r="C258" s="22">
        <v>1</v>
      </c>
      <c r="D258" s="22">
        <v>2</v>
      </c>
      <c r="E258" s="22">
        <v>10</v>
      </c>
      <c r="F258" s="22">
        <v>5</v>
      </c>
      <c r="G258" s="22">
        <v>7</v>
      </c>
      <c r="H258" s="22">
        <v>30</v>
      </c>
    </row>
    <row r="259" spans="1:8" x14ac:dyDescent="0.2">
      <c r="A259" s="18" t="s">
        <v>39</v>
      </c>
      <c r="B259" s="22"/>
      <c r="C259" s="22"/>
      <c r="D259" s="22"/>
      <c r="E259" s="22">
        <v>4</v>
      </c>
      <c r="F259" s="22">
        <v>1</v>
      </c>
      <c r="G259" s="22">
        <v>2</v>
      </c>
      <c r="H259" s="22">
        <v>7</v>
      </c>
    </row>
    <row r="260" spans="1:8" x14ac:dyDescent="0.2">
      <c r="A260" s="19">
        <v>44567</v>
      </c>
      <c r="B260" s="22"/>
      <c r="C260" s="22"/>
      <c r="D260" s="22"/>
      <c r="E260" s="22">
        <v>1</v>
      </c>
      <c r="F260" s="22"/>
      <c r="G260" s="22"/>
      <c r="H260" s="22">
        <v>1</v>
      </c>
    </row>
    <row r="261" spans="1:8" x14ac:dyDescent="0.2">
      <c r="A261" s="19">
        <v>44581</v>
      </c>
      <c r="B261" s="22"/>
      <c r="C261" s="22"/>
      <c r="D261" s="22"/>
      <c r="E261" s="22"/>
      <c r="F261" s="22"/>
      <c r="G261" s="22">
        <v>1</v>
      </c>
      <c r="H261" s="22">
        <v>1</v>
      </c>
    </row>
    <row r="262" spans="1:8" x14ac:dyDescent="0.2">
      <c r="A262" s="19">
        <v>44584</v>
      </c>
      <c r="B262" s="22"/>
      <c r="C262" s="22"/>
      <c r="D262" s="22"/>
      <c r="E262" s="22">
        <v>1</v>
      </c>
      <c r="F262" s="22"/>
      <c r="G262" s="22"/>
      <c r="H262" s="22">
        <v>1</v>
      </c>
    </row>
    <row r="263" spans="1:8" x14ac:dyDescent="0.2">
      <c r="A263" s="19">
        <v>44588</v>
      </c>
      <c r="B263" s="22"/>
      <c r="C263" s="22"/>
      <c r="D263" s="22"/>
      <c r="E263" s="22"/>
      <c r="F263" s="22">
        <v>1</v>
      </c>
      <c r="G263" s="22">
        <v>1</v>
      </c>
      <c r="H263" s="22">
        <v>2</v>
      </c>
    </row>
    <row r="264" spans="1:8" x14ac:dyDescent="0.2">
      <c r="A264" s="19">
        <v>44591</v>
      </c>
      <c r="B264" s="22"/>
      <c r="C264" s="22"/>
      <c r="D264" s="22"/>
      <c r="E264" s="22">
        <v>1</v>
      </c>
      <c r="F264" s="22"/>
      <c r="G264" s="22"/>
      <c r="H264" s="22">
        <v>1</v>
      </c>
    </row>
    <row r="265" spans="1:8" x14ac:dyDescent="0.2">
      <c r="A265" s="19">
        <v>44592</v>
      </c>
      <c r="B265" s="22"/>
      <c r="C265" s="22"/>
      <c r="D265" s="22"/>
      <c r="E265" s="22">
        <v>1</v>
      </c>
      <c r="F265" s="22"/>
      <c r="G265" s="22"/>
      <c r="H265" s="22">
        <v>1</v>
      </c>
    </row>
    <row r="266" spans="1:8" x14ac:dyDescent="0.2">
      <c r="A266" s="18" t="s">
        <v>40</v>
      </c>
      <c r="B266" s="22">
        <v>1</v>
      </c>
      <c r="C266" s="22"/>
      <c r="D266" s="22">
        <v>1</v>
      </c>
      <c r="E266" s="22"/>
      <c r="F266" s="22">
        <v>1</v>
      </c>
      <c r="G266" s="22">
        <v>2</v>
      </c>
      <c r="H266" s="22">
        <v>5</v>
      </c>
    </row>
    <row r="267" spans="1:8" x14ac:dyDescent="0.2">
      <c r="A267" s="19">
        <v>44599</v>
      </c>
      <c r="B267" s="22"/>
      <c r="C267" s="22"/>
      <c r="D267" s="22"/>
      <c r="E267" s="22"/>
      <c r="F267" s="22"/>
      <c r="G267" s="22">
        <v>1</v>
      </c>
      <c r="H267" s="22">
        <v>1</v>
      </c>
    </row>
    <row r="268" spans="1:8" x14ac:dyDescent="0.2">
      <c r="A268" s="19">
        <v>44602</v>
      </c>
      <c r="B268" s="22"/>
      <c r="C268" s="22"/>
      <c r="D268" s="22"/>
      <c r="E268" s="22"/>
      <c r="F268" s="22">
        <v>1</v>
      </c>
      <c r="G268" s="22"/>
      <c r="H268" s="22">
        <v>1</v>
      </c>
    </row>
    <row r="269" spans="1:8" x14ac:dyDescent="0.2">
      <c r="A269" s="19">
        <v>44604</v>
      </c>
      <c r="B269" s="22">
        <v>1</v>
      </c>
      <c r="C269" s="22"/>
      <c r="D269" s="22"/>
      <c r="E269" s="22"/>
      <c r="F269" s="22"/>
      <c r="G269" s="22"/>
      <c r="H269" s="22">
        <v>1</v>
      </c>
    </row>
    <row r="270" spans="1:8" x14ac:dyDescent="0.2">
      <c r="A270" s="19">
        <v>44610</v>
      </c>
      <c r="B270" s="22"/>
      <c r="C270" s="22"/>
      <c r="D270" s="22">
        <v>1</v>
      </c>
      <c r="E270" s="22"/>
      <c r="F270" s="22"/>
      <c r="G270" s="22"/>
      <c r="H270" s="22">
        <v>1</v>
      </c>
    </row>
    <row r="271" spans="1:8" x14ac:dyDescent="0.2">
      <c r="A271" s="19">
        <v>44617</v>
      </c>
      <c r="B271" s="22"/>
      <c r="C271" s="22"/>
      <c r="D271" s="22"/>
      <c r="E271" s="22"/>
      <c r="F271" s="22"/>
      <c r="G271" s="22">
        <v>1</v>
      </c>
      <c r="H271" s="22">
        <v>1</v>
      </c>
    </row>
    <row r="272" spans="1:8" x14ac:dyDescent="0.2">
      <c r="A272" s="18" t="s">
        <v>41</v>
      </c>
      <c r="B272" s="22">
        <v>1</v>
      </c>
      <c r="C272" s="22"/>
      <c r="D272" s="22"/>
      <c r="E272" s="22">
        <v>3</v>
      </c>
      <c r="F272" s="22">
        <v>2</v>
      </c>
      <c r="G272" s="22">
        <v>2</v>
      </c>
      <c r="H272" s="22">
        <v>8</v>
      </c>
    </row>
    <row r="273" spans="1:8" x14ac:dyDescent="0.2">
      <c r="A273" s="19">
        <v>44630</v>
      </c>
      <c r="B273" s="22"/>
      <c r="C273" s="22"/>
      <c r="D273" s="22"/>
      <c r="E273" s="22">
        <v>1</v>
      </c>
      <c r="F273" s="22"/>
      <c r="G273" s="22"/>
      <c r="H273" s="22">
        <v>1</v>
      </c>
    </row>
    <row r="274" spans="1:8" x14ac:dyDescent="0.2">
      <c r="A274" s="19">
        <v>44632</v>
      </c>
      <c r="B274" s="22">
        <v>1</v>
      </c>
      <c r="C274" s="22"/>
      <c r="D274" s="22"/>
      <c r="E274" s="22"/>
      <c r="F274" s="22"/>
      <c r="G274" s="22"/>
      <c r="H274" s="22">
        <v>1</v>
      </c>
    </row>
    <row r="275" spans="1:8" x14ac:dyDescent="0.2">
      <c r="A275" s="19">
        <v>44637</v>
      </c>
      <c r="B275" s="22"/>
      <c r="C275" s="22"/>
      <c r="D275" s="22"/>
      <c r="E275" s="22"/>
      <c r="F275" s="22">
        <v>1</v>
      </c>
      <c r="G275" s="22"/>
      <c r="H275" s="22">
        <v>1</v>
      </c>
    </row>
    <row r="276" spans="1:8" x14ac:dyDescent="0.2">
      <c r="A276" s="19">
        <v>44640</v>
      </c>
      <c r="B276" s="22"/>
      <c r="C276" s="22"/>
      <c r="D276" s="22"/>
      <c r="E276" s="22"/>
      <c r="F276" s="22">
        <v>1</v>
      </c>
      <c r="G276" s="22"/>
      <c r="H276" s="22">
        <v>1</v>
      </c>
    </row>
    <row r="277" spans="1:8" x14ac:dyDescent="0.2">
      <c r="A277" s="19">
        <v>44641</v>
      </c>
      <c r="B277" s="22"/>
      <c r="C277" s="22"/>
      <c r="D277" s="22"/>
      <c r="E277" s="22">
        <v>1</v>
      </c>
      <c r="F277" s="22"/>
      <c r="G277" s="22"/>
      <c r="H277" s="22">
        <v>1</v>
      </c>
    </row>
    <row r="278" spans="1:8" x14ac:dyDescent="0.2">
      <c r="A278" s="19">
        <v>44644</v>
      </c>
      <c r="B278" s="22"/>
      <c r="C278" s="22"/>
      <c r="D278" s="22"/>
      <c r="E278" s="22"/>
      <c r="F278" s="22"/>
      <c r="G278" s="22">
        <v>1</v>
      </c>
      <c r="H278" s="22">
        <v>1</v>
      </c>
    </row>
    <row r="279" spans="1:8" x14ac:dyDescent="0.2">
      <c r="A279" s="19">
        <v>44647</v>
      </c>
      <c r="B279" s="22"/>
      <c r="C279" s="22"/>
      <c r="D279" s="22"/>
      <c r="E279" s="22"/>
      <c r="F279" s="22"/>
      <c r="G279" s="22">
        <v>1</v>
      </c>
      <c r="H279" s="22">
        <v>1</v>
      </c>
    </row>
    <row r="280" spans="1:8" x14ac:dyDescent="0.2">
      <c r="A280" s="19">
        <v>44648</v>
      </c>
      <c r="B280" s="22"/>
      <c r="C280" s="22"/>
      <c r="D280" s="22"/>
      <c r="E280" s="22">
        <v>1</v>
      </c>
      <c r="F280" s="22"/>
      <c r="G280" s="22"/>
      <c r="H280" s="22">
        <v>1</v>
      </c>
    </row>
    <row r="281" spans="1:8" x14ac:dyDescent="0.2">
      <c r="A281" s="18" t="s">
        <v>42</v>
      </c>
      <c r="B281" s="22">
        <v>2</v>
      </c>
      <c r="C281" s="22"/>
      <c r="D281" s="22">
        <v>1</v>
      </c>
      <c r="E281" s="22">
        <v>3</v>
      </c>
      <c r="F281" s="22"/>
      <c r="G281" s="22">
        <v>1</v>
      </c>
      <c r="H281" s="22">
        <v>7</v>
      </c>
    </row>
    <row r="282" spans="1:8" x14ac:dyDescent="0.2">
      <c r="A282" s="19">
        <v>44661</v>
      </c>
      <c r="B282" s="22"/>
      <c r="C282" s="22"/>
      <c r="D282" s="22"/>
      <c r="E282" s="22">
        <v>1</v>
      </c>
      <c r="F282" s="22"/>
      <c r="G282" s="22"/>
      <c r="H282" s="22">
        <v>1</v>
      </c>
    </row>
    <row r="283" spans="1:8" x14ac:dyDescent="0.2">
      <c r="A283" s="19">
        <v>44662</v>
      </c>
      <c r="B283" s="22">
        <v>1</v>
      </c>
      <c r="C283" s="22"/>
      <c r="D283" s="22"/>
      <c r="E283" s="22"/>
      <c r="F283" s="22"/>
      <c r="G283" s="22"/>
      <c r="H283" s="22">
        <v>1</v>
      </c>
    </row>
    <row r="284" spans="1:8" x14ac:dyDescent="0.2">
      <c r="A284" s="19">
        <v>44668</v>
      </c>
      <c r="B284" s="22"/>
      <c r="C284" s="22"/>
      <c r="D284" s="22"/>
      <c r="E284" s="22"/>
      <c r="F284" s="22"/>
      <c r="G284" s="22">
        <v>1</v>
      </c>
      <c r="H284" s="22">
        <v>1</v>
      </c>
    </row>
    <row r="285" spans="1:8" x14ac:dyDescent="0.2">
      <c r="A285" s="19">
        <v>44674</v>
      </c>
      <c r="B285" s="22">
        <v>1</v>
      </c>
      <c r="C285" s="22"/>
      <c r="D285" s="22"/>
      <c r="E285" s="22"/>
      <c r="F285" s="22"/>
      <c r="G285" s="22"/>
      <c r="H285" s="22">
        <v>1</v>
      </c>
    </row>
    <row r="286" spans="1:8" x14ac:dyDescent="0.2">
      <c r="A286" s="19">
        <v>44676</v>
      </c>
      <c r="B286" s="22"/>
      <c r="C286" s="22"/>
      <c r="D286" s="22"/>
      <c r="E286" s="22">
        <v>1</v>
      </c>
      <c r="F286" s="22"/>
      <c r="G286" s="22"/>
      <c r="H286" s="22">
        <v>1</v>
      </c>
    </row>
    <row r="287" spans="1:8" x14ac:dyDescent="0.2">
      <c r="A287" s="19">
        <v>44680</v>
      </c>
      <c r="B287" s="22"/>
      <c r="C287" s="22"/>
      <c r="D287" s="22">
        <v>1</v>
      </c>
      <c r="E287" s="22">
        <v>1</v>
      </c>
      <c r="F287" s="22"/>
      <c r="G287" s="22"/>
      <c r="H287" s="22">
        <v>2</v>
      </c>
    </row>
    <row r="288" spans="1:8" x14ac:dyDescent="0.2">
      <c r="A288" s="18" t="s">
        <v>43</v>
      </c>
      <c r="B288" s="22">
        <v>1</v>
      </c>
      <c r="C288" s="22">
        <v>1</v>
      </c>
      <c r="D288" s="22"/>
      <c r="E288" s="22"/>
      <c r="F288" s="22">
        <v>1</v>
      </c>
      <c r="G288" s="22"/>
      <c r="H288" s="22">
        <v>3</v>
      </c>
    </row>
    <row r="289" spans="1:8" x14ac:dyDescent="0.2">
      <c r="A289" s="19">
        <v>44682</v>
      </c>
      <c r="B289" s="22">
        <v>1</v>
      </c>
      <c r="C289" s="22"/>
      <c r="D289" s="22"/>
      <c r="E289" s="22"/>
      <c r="F289" s="22"/>
      <c r="G289" s="22"/>
      <c r="H289" s="22">
        <v>1</v>
      </c>
    </row>
    <row r="290" spans="1:8" x14ac:dyDescent="0.2">
      <c r="A290" s="19">
        <v>44700</v>
      </c>
      <c r="B290" s="22"/>
      <c r="C290" s="22">
        <v>1</v>
      </c>
      <c r="D290" s="22"/>
      <c r="E290" s="22"/>
      <c r="F290" s="22"/>
      <c r="G290" s="22"/>
      <c r="H290" s="22">
        <v>1</v>
      </c>
    </row>
    <row r="291" spans="1:8" x14ac:dyDescent="0.2">
      <c r="A291" s="19">
        <v>44703</v>
      </c>
      <c r="B291" s="22"/>
      <c r="C291" s="22"/>
      <c r="D291" s="22"/>
      <c r="E291" s="22"/>
      <c r="F291" s="22">
        <v>1</v>
      </c>
      <c r="G291" s="22"/>
      <c r="H291" s="22">
        <v>1</v>
      </c>
    </row>
    <row r="292" spans="1:8" x14ac:dyDescent="0.2">
      <c r="A292" s="8" t="s">
        <v>15</v>
      </c>
      <c r="B292" s="22">
        <v>22</v>
      </c>
      <c r="C292" s="22">
        <v>3</v>
      </c>
      <c r="D292" s="22">
        <v>13</v>
      </c>
      <c r="E292" s="22">
        <v>18</v>
      </c>
      <c r="F292" s="22">
        <v>22</v>
      </c>
      <c r="G292" s="22">
        <v>6</v>
      </c>
      <c r="H292" s="22">
        <v>84</v>
      </c>
    </row>
    <row r="293" spans="1:8" x14ac:dyDescent="0.2">
      <c r="A293" s="18" t="s">
        <v>39</v>
      </c>
      <c r="B293" s="22">
        <v>3</v>
      </c>
      <c r="C293" s="22">
        <v>1</v>
      </c>
      <c r="D293" s="22"/>
      <c r="E293" s="22">
        <v>1</v>
      </c>
      <c r="F293" s="22">
        <v>3</v>
      </c>
      <c r="G293" s="22">
        <v>1</v>
      </c>
      <c r="H293" s="22">
        <v>9</v>
      </c>
    </row>
    <row r="294" spans="1:8" x14ac:dyDescent="0.2">
      <c r="A294" s="19">
        <v>44567</v>
      </c>
      <c r="B294" s="22">
        <v>1</v>
      </c>
      <c r="C294" s="22"/>
      <c r="D294" s="22"/>
      <c r="E294" s="22"/>
      <c r="F294" s="22"/>
      <c r="G294" s="22"/>
      <c r="H294" s="22">
        <v>1</v>
      </c>
    </row>
    <row r="295" spans="1:8" x14ac:dyDescent="0.2">
      <c r="A295" s="19">
        <v>44568</v>
      </c>
      <c r="B295" s="22"/>
      <c r="C295" s="22"/>
      <c r="D295" s="22"/>
      <c r="E295" s="22"/>
      <c r="F295" s="22"/>
      <c r="G295" s="22">
        <v>1</v>
      </c>
      <c r="H295" s="22">
        <v>1</v>
      </c>
    </row>
    <row r="296" spans="1:8" x14ac:dyDescent="0.2">
      <c r="A296" s="19">
        <v>44570</v>
      </c>
      <c r="B296" s="22"/>
      <c r="C296" s="22">
        <v>1</v>
      </c>
      <c r="D296" s="22"/>
      <c r="E296" s="22"/>
      <c r="F296" s="22"/>
      <c r="G296" s="22"/>
      <c r="H296" s="22">
        <v>1</v>
      </c>
    </row>
    <row r="297" spans="1:8" x14ac:dyDescent="0.2">
      <c r="A297" s="19">
        <v>44574</v>
      </c>
      <c r="B297" s="22">
        <v>1</v>
      </c>
      <c r="C297" s="22"/>
      <c r="D297" s="22"/>
      <c r="E297" s="22"/>
      <c r="F297" s="22"/>
      <c r="G297" s="22"/>
      <c r="H297" s="22">
        <v>1</v>
      </c>
    </row>
    <row r="298" spans="1:8" x14ac:dyDescent="0.2">
      <c r="A298" s="19">
        <v>44577</v>
      </c>
      <c r="B298" s="22"/>
      <c r="C298" s="22"/>
      <c r="D298" s="22"/>
      <c r="E298" s="22"/>
      <c r="F298" s="22">
        <v>1</v>
      </c>
      <c r="G298" s="22"/>
      <c r="H298" s="22">
        <v>1</v>
      </c>
    </row>
    <row r="299" spans="1:8" x14ac:dyDescent="0.2">
      <c r="A299" s="19">
        <v>44578</v>
      </c>
      <c r="B299" s="22"/>
      <c r="C299" s="22"/>
      <c r="D299" s="22"/>
      <c r="E299" s="22">
        <v>1</v>
      </c>
      <c r="F299" s="22"/>
      <c r="G299" s="22"/>
      <c r="H299" s="22">
        <v>1</v>
      </c>
    </row>
    <row r="300" spans="1:8" x14ac:dyDescent="0.2">
      <c r="A300" s="19">
        <v>44583</v>
      </c>
      <c r="B300" s="22"/>
      <c r="C300" s="22"/>
      <c r="D300" s="22"/>
      <c r="E300" s="22"/>
      <c r="F300" s="22">
        <v>1</v>
      </c>
      <c r="G300" s="22"/>
      <c r="H300" s="22">
        <v>1</v>
      </c>
    </row>
    <row r="301" spans="1:8" x14ac:dyDescent="0.2">
      <c r="A301" s="19">
        <v>44585</v>
      </c>
      <c r="B301" s="22"/>
      <c r="C301" s="22"/>
      <c r="D301" s="22"/>
      <c r="E301" s="22"/>
      <c r="F301" s="22">
        <v>1</v>
      </c>
      <c r="G301" s="22"/>
      <c r="H301" s="22">
        <v>1</v>
      </c>
    </row>
    <row r="302" spans="1:8" x14ac:dyDescent="0.2">
      <c r="A302" s="19">
        <v>44590</v>
      </c>
      <c r="B302" s="22">
        <v>1</v>
      </c>
      <c r="C302" s="22"/>
      <c r="D302" s="22"/>
      <c r="E302" s="22"/>
      <c r="F302" s="22"/>
      <c r="G302" s="22"/>
      <c r="H302" s="22">
        <v>1</v>
      </c>
    </row>
    <row r="303" spans="1:8" x14ac:dyDescent="0.2">
      <c r="A303" s="18" t="s">
        <v>40</v>
      </c>
      <c r="B303" s="22">
        <v>3</v>
      </c>
      <c r="C303" s="22"/>
      <c r="D303" s="22">
        <v>2</v>
      </c>
      <c r="E303" s="22">
        <v>3</v>
      </c>
      <c r="F303" s="22">
        <v>2</v>
      </c>
      <c r="G303" s="22"/>
      <c r="H303" s="22">
        <v>10</v>
      </c>
    </row>
    <row r="304" spans="1:8" x14ac:dyDescent="0.2">
      <c r="A304" s="19">
        <v>44597</v>
      </c>
      <c r="B304" s="22"/>
      <c r="C304" s="22"/>
      <c r="D304" s="22"/>
      <c r="E304" s="22">
        <v>1</v>
      </c>
      <c r="F304" s="22"/>
      <c r="G304" s="22"/>
      <c r="H304" s="22">
        <v>1</v>
      </c>
    </row>
    <row r="305" spans="1:8" x14ac:dyDescent="0.2">
      <c r="A305" s="19">
        <v>44599</v>
      </c>
      <c r="B305" s="22"/>
      <c r="C305" s="22"/>
      <c r="D305" s="22"/>
      <c r="E305" s="22">
        <v>1</v>
      </c>
      <c r="F305" s="22"/>
      <c r="G305" s="22"/>
      <c r="H305" s="22">
        <v>1</v>
      </c>
    </row>
    <row r="306" spans="1:8" x14ac:dyDescent="0.2">
      <c r="A306" s="19">
        <v>44603</v>
      </c>
      <c r="B306" s="22">
        <v>1</v>
      </c>
      <c r="C306" s="22"/>
      <c r="D306" s="22"/>
      <c r="E306" s="22"/>
      <c r="F306" s="22"/>
      <c r="G306" s="22"/>
      <c r="H306" s="22">
        <v>1</v>
      </c>
    </row>
    <row r="307" spans="1:8" x14ac:dyDescent="0.2">
      <c r="A307" s="19">
        <v>44604</v>
      </c>
      <c r="B307" s="22"/>
      <c r="C307" s="22"/>
      <c r="D307" s="22"/>
      <c r="E307" s="22">
        <v>1</v>
      </c>
      <c r="F307" s="22"/>
      <c r="G307" s="22"/>
      <c r="H307" s="22">
        <v>1</v>
      </c>
    </row>
    <row r="308" spans="1:8" x14ac:dyDescent="0.2">
      <c r="A308" s="19">
        <v>44606</v>
      </c>
      <c r="B308" s="22">
        <v>1</v>
      </c>
      <c r="C308" s="22"/>
      <c r="D308" s="22">
        <v>1</v>
      </c>
      <c r="E308" s="22"/>
      <c r="F308" s="22"/>
      <c r="G308" s="22"/>
      <c r="H308" s="22">
        <v>2</v>
      </c>
    </row>
    <row r="309" spans="1:8" x14ac:dyDescent="0.2">
      <c r="A309" s="19">
        <v>44610</v>
      </c>
      <c r="B309" s="22"/>
      <c r="C309" s="22"/>
      <c r="D309" s="22"/>
      <c r="E309" s="22"/>
      <c r="F309" s="22">
        <v>1</v>
      </c>
      <c r="G309" s="22"/>
      <c r="H309" s="22">
        <v>1</v>
      </c>
    </row>
    <row r="310" spans="1:8" x14ac:dyDescent="0.2">
      <c r="A310" s="19">
        <v>44613</v>
      </c>
      <c r="B310" s="22">
        <v>1</v>
      </c>
      <c r="C310" s="22"/>
      <c r="D310" s="22"/>
      <c r="E310" s="22"/>
      <c r="F310" s="22"/>
      <c r="G310" s="22"/>
      <c r="H310" s="22">
        <v>1</v>
      </c>
    </row>
    <row r="311" spans="1:8" x14ac:dyDescent="0.2">
      <c r="A311" s="19">
        <v>44617</v>
      </c>
      <c r="B311" s="22"/>
      <c r="C311" s="22"/>
      <c r="D311" s="22">
        <v>1</v>
      </c>
      <c r="E311" s="22"/>
      <c r="F311" s="22"/>
      <c r="G311" s="22"/>
      <c r="H311" s="22">
        <v>1</v>
      </c>
    </row>
    <row r="312" spans="1:8" x14ac:dyDescent="0.2">
      <c r="A312" s="19">
        <v>44619</v>
      </c>
      <c r="B312" s="22"/>
      <c r="C312" s="22"/>
      <c r="D312" s="22"/>
      <c r="E312" s="22"/>
      <c r="F312" s="22">
        <v>1</v>
      </c>
      <c r="G312" s="22"/>
      <c r="H312" s="22">
        <v>1</v>
      </c>
    </row>
    <row r="313" spans="1:8" x14ac:dyDescent="0.2">
      <c r="A313" s="18" t="s">
        <v>41</v>
      </c>
      <c r="B313" s="22">
        <v>7</v>
      </c>
      <c r="C313" s="22"/>
      <c r="D313" s="22">
        <v>4</v>
      </c>
      <c r="E313" s="22">
        <v>3</v>
      </c>
      <c r="F313" s="22">
        <v>4</v>
      </c>
      <c r="G313" s="22"/>
      <c r="H313" s="22">
        <v>18</v>
      </c>
    </row>
    <row r="314" spans="1:8" x14ac:dyDescent="0.2">
      <c r="A314" s="19">
        <v>44624</v>
      </c>
      <c r="B314" s="22">
        <v>1</v>
      </c>
      <c r="C314" s="22"/>
      <c r="D314" s="22"/>
      <c r="E314" s="22"/>
      <c r="F314" s="22">
        <v>1</v>
      </c>
      <c r="G314" s="22"/>
      <c r="H314" s="22">
        <v>2</v>
      </c>
    </row>
    <row r="315" spans="1:8" x14ac:dyDescent="0.2">
      <c r="A315" s="19">
        <v>44625</v>
      </c>
      <c r="B315" s="22"/>
      <c r="C315" s="22"/>
      <c r="D315" s="22"/>
      <c r="E315" s="22">
        <v>1</v>
      </c>
      <c r="F315" s="22"/>
      <c r="G315" s="22"/>
      <c r="H315" s="22">
        <v>1</v>
      </c>
    </row>
    <row r="316" spans="1:8" x14ac:dyDescent="0.2">
      <c r="A316" s="19">
        <v>44626</v>
      </c>
      <c r="B316" s="22">
        <v>1</v>
      </c>
      <c r="C316" s="22"/>
      <c r="D316" s="22"/>
      <c r="E316" s="22"/>
      <c r="F316" s="22"/>
      <c r="G316" s="22"/>
      <c r="H316" s="22">
        <v>1</v>
      </c>
    </row>
    <row r="317" spans="1:8" x14ac:dyDescent="0.2">
      <c r="A317" s="19">
        <v>44627</v>
      </c>
      <c r="B317" s="22">
        <v>1</v>
      </c>
      <c r="C317" s="22"/>
      <c r="D317" s="22"/>
      <c r="E317" s="22"/>
      <c r="F317" s="22"/>
      <c r="G317" s="22"/>
      <c r="H317" s="22">
        <v>1</v>
      </c>
    </row>
    <row r="318" spans="1:8" x14ac:dyDescent="0.2">
      <c r="A318" s="19">
        <v>44630</v>
      </c>
      <c r="B318" s="22"/>
      <c r="C318" s="22"/>
      <c r="D318" s="22">
        <v>1</v>
      </c>
      <c r="E318" s="22"/>
      <c r="F318" s="22"/>
      <c r="G318" s="22"/>
      <c r="H318" s="22">
        <v>1</v>
      </c>
    </row>
    <row r="319" spans="1:8" x14ac:dyDescent="0.2">
      <c r="A319" s="19">
        <v>44631</v>
      </c>
      <c r="B319" s="22">
        <v>1</v>
      </c>
      <c r="C319" s="22"/>
      <c r="D319" s="22"/>
      <c r="E319" s="22"/>
      <c r="F319" s="22"/>
      <c r="G319" s="22"/>
      <c r="H319" s="22">
        <v>1</v>
      </c>
    </row>
    <row r="320" spans="1:8" x14ac:dyDescent="0.2">
      <c r="A320" s="19">
        <v>44637</v>
      </c>
      <c r="B320" s="22">
        <v>1</v>
      </c>
      <c r="C320" s="22"/>
      <c r="D320" s="22"/>
      <c r="E320" s="22">
        <v>1</v>
      </c>
      <c r="F320" s="22">
        <v>1</v>
      </c>
      <c r="G320" s="22"/>
      <c r="H320" s="22">
        <v>3</v>
      </c>
    </row>
    <row r="321" spans="1:8" x14ac:dyDescent="0.2">
      <c r="A321" s="19">
        <v>44639</v>
      </c>
      <c r="B321" s="22"/>
      <c r="C321" s="22"/>
      <c r="D321" s="22">
        <v>2</v>
      </c>
      <c r="E321" s="22"/>
      <c r="F321" s="22">
        <v>1</v>
      </c>
      <c r="G321" s="22"/>
      <c r="H321" s="22">
        <v>3</v>
      </c>
    </row>
    <row r="322" spans="1:8" x14ac:dyDescent="0.2">
      <c r="A322" s="19">
        <v>44640</v>
      </c>
      <c r="B322" s="22"/>
      <c r="C322" s="22"/>
      <c r="D322" s="22"/>
      <c r="E322" s="22">
        <v>1</v>
      </c>
      <c r="F322" s="22"/>
      <c r="G322" s="22"/>
      <c r="H322" s="22">
        <v>1</v>
      </c>
    </row>
    <row r="323" spans="1:8" x14ac:dyDescent="0.2">
      <c r="A323" s="19">
        <v>44645</v>
      </c>
      <c r="B323" s="22">
        <v>1</v>
      </c>
      <c r="C323" s="22"/>
      <c r="D323" s="22">
        <v>1</v>
      </c>
      <c r="E323" s="22"/>
      <c r="F323" s="22"/>
      <c r="G323" s="22"/>
      <c r="H323" s="22">
        <v>2</v>
      </c>
    </row>
    <row r="324" spans="1:8" x14ac:dyDescent="0.2">
      <c r="A324" s="19">
        <v>44646</v>
      </c>
      <c r="B324" s="22"/>
      <c r="C324" s="22"/>
      <c r="D324" s="22"/>
      <c r="E324" s="22"/>
      <c r="F324" s="22">
        <v>1</v>
      </c>
      <c r="G324" s="22"/>
      <c r="H324" s="22">
        <v>1</v>
      </c>
    </row>
    <row r="325" spans="1:8" x14ac:dyDescent="0.2">
      <c r="A325" s="19">
        <v>44651</v>
      </c>
      <c r="B325" s="22">
        <v>1</v>
      </c>
      <c r="C325" s="22"/>
      <c r="D325" s="22"/>
      <c r="E325" s="22"/>
      <c r="F325" s="22"/>
      <c r="G325" s="22"/>
      <c r="H325" s="22">
        <v>1</v>
      </c>
    </row>
    <row r="326" spans="1:8" x14ac:dyDescent="0.2">
      <c r="A326" s="18" t="s">
        <v>42</v>
      </c>
      <c r="B326" s="22">
        <v>1</v>
      </c>
      <c r="C326" s="22">
        <v>1</v>
      </c>
      <c r="D326" s="22">
        <v>2</v>
      </c>
      <c r="E326" s="22">
        <v>5</v>
      </c>
      <c r="F326" s="22">
        <v>5</v>
      </c>
      <c r="G326" s="22">
        <v>1</v>
      </c>
      <c r="H326" s="22">
        <v>15</v>
      </c>
    </row>
    <row r="327" spans="1:8" x14ac:dyDescent="0.2">
      <c r="A327" s="19">
        <v>44653</v>
      </c>
      <c r="B327" s="22"/>
      <c r="C327" s="22"/>
      <c r="D327" s="22"/>
      <c r="E327" s="22">
        <v>1</v>
      </c>
      <c r="F327" s="22"/>
      <c r="G327" s="22"/>
      <c r="H327" s="22">
        <v>1</v>
      </c>
    </row>
    <row r="328" spans="1:8" x14ac:dyDescent="0.2">
      <c r="A328" s="19">
        <v>44655</v>
      </c>
      <c r="B328" s="22"/>
      <c r="C328" s="22"/>
      <c r="D328" s="22"/>
      <c r="E328" s="22"/>
      <c r="F328" s="22">
        <v>1</v>
      </c>
      <c r="G328" s="22"/>
      <c r="H328" s="22">
        <v>1</v>
      </c>
    </row>
    <row r="329" spans="1:8" x14ac:dyDescent="0.2">
      <c r="A329" s="19">
        <v>44659</v>
      </c>
      <c r="B329" s="22"/>
      <c r="C329" s="22"/>
      <c r="D329" s="22"/>
      <c r="E329" s="22"/>
      <c r="F329" s="22">
        <v>1</v>
      </c>
      <c r="G329" s="22">
        <v>1</v>
      </c>
      <c r="H329" s="22">
        <v>2</v>
      </c>
    </row>
    <row r="330" spans="1:8" x14ac:dyDescent="0.2">
      <c r="A330" s="19">
        <v>44662</v>
      </c>
      <c r="B330" s="22"/>
      <c r="C330" s="22"/>
      <c r="D330" s="22"/>
      <c r="E330" s="22">
        <v>1</v>
      </c>
      <c r="F330" s="22"/>
      <c r="G330" s="22"/>
      <c r="H330" s="22">
        <v>1</v>
      </c>
    </row>
    <row r="331" spans="1:8" x14ac:dyDescent="0.2">
      <c r="A331" s="19">
        <v>44667</v>
      </c>
      <c r="B331" s="22"/>
      <c r="C331" s="22"/>
      <c r="D331" s="22"/>
      <c r="E331" s="22">
        <v>1</v>
      </c>
      <c r="F331" s="22"/>
      <c r="G331" s="22"/>
      <c r="H331" s="22">
        <v>1</v>
      </c>
    </row>
    <row r="332" spans="1:8" x14ac:dyDescent="0.2">
      <c r="A332" s="19">
        <v>44669</v>
      </c>
      <c r="B332" s="22"/>
      <c r="C332" s="22">
        <v>1</v>
      </c>
      <c r="D332" s="22">
        <v>1</v>
      </c>
      <c r="E332" s="22">
        <v>1</v>
      </c>
      <c r="F332" s="22"/>
      <c r="G332" s="22"/>
      <c r="H332" s="22">
        <v>3</v>
      </c>
    </row>
    <row r="333" spans="1:8" x14ac:dyDescent="0.2">
      <c r="A333" s="19">
        <v>44673</v>
      </c>
      <c r="B333" s="22">
        <v>1</v>
      </c>
      <c r="C333" s="22"/>
      <c r="D333" s="22"/>
      <c r="E333" s="22"/>
      <c r="F333" s="22"/>
      <c r="G333" s="22"/>
      <c r="H333" s="22">
        <v>1</v>
      </c>
    </row>
    <row r="334" spans="1:8" x14ac:dyDescent="0.2">
      <c r="A334" s="19">
        <v>44675</v>
      </c>
      <c r="B334" s="22"/>
      <c r="C334" s="22"/>
      <c r="D334" s="22"/>
      <c r="E334" s="22"/>
      <c r="F334" s="22">
        <v>2</v>
      </c>
      <c r="G334" s="22"/>
      <c r="H334" s="22">
        <v>2</v>
      </c>
    </row>
    <row r="335" spans="1:8" x14ac:dyDescent="0.2">
      <c r="A335" s="19">
        <v>44676</v>
      </c>
      <c r="B335" s="22"/>
      <c r="C335" s="22"/>
      <c r="D335" s="22">
        <v>1</v>
      </c>
      <c r="E335" s="22"/>
      <c r="F335" s="22"/>
      <c r="G335" s="22"/>
      <c r="H335" s="22">
        <v>1</v>
      </c>
    </row>
    <row r="336" spans="1:8" x14ac:dyDescent="0.2">
      <c r="A336" s="19">
        <v>44680</v>
      </c>
      <c r="B336" s="22"/>
      <c r="C336" s="22"/>
      <c r="D336" s="22"/>
      <c r="E336" s="22">
        <v>1</v>
      </c>
      <c r="F336" s="22">
        <v>1</v>
      </c>
      <c r="G336" s="22"/>
      <c r="H336" s="22">
        <v>2</v>
      </c>
    </row>
    <row r="337" spans="1:8" x14ac:dyDescent="0.2">
      <c r="A337" s="18" t="s">
        <v>43</v>
      </c>
      <c r="B337" s="22">
        <v>4</v>
      </c>
      <c r="C337" s="22">
        <v>1</v>
      </c>
      <c r="D337" s="22">
        <v>3</v>
      </c>
      <c r="E337" s="22">
        <v>3</v>
      </c>
      <c r="F337" s="22">
        <v>3</v>
      </c>
      <c r="G337" s="22">
        <v>1</v>
      </c>
      <c r="H337" s="22">
        <v>15</v>
      </c>
    </row>
    <row r="338" spans="1:8" x14ac:dyDescent="0.2">
      <c r="A338" s="19">
        <v>44682</v>
      </c>
      <c r="B338" s="22"/>
      <c r="C338" s="22"/>
      <c r="D338" s="22"/>
      <c r="E338" s="22">
        <v>1</v>
      </c>
      <c r="F338" s="22"/>
      <c r="G338" s="22"/>
      <c r="H338" s="22">
        <v>1</v>
      </c>
    </row>
    <row r="339" spans="1:8" x14ac:dyDescent="0.2">
      <c r="A339" s="19">
        <v>44683</v>
      </c>
      <c r="B339" s="22"/>
      <c r="C339" s="22"/>
      <c r="D339" s="22">
        <v>1</v>
      </c>
      <c r="E339" s="22"/>
      <c r="F339" s="22"/>
      <c r="G339" s="22"/>
      <c r="H339" s="22">
        <v>1</v>
      </c>
    </row>
    <row r="340" spans="1:8" x14ac:dyDescent="0.2">
      <c r="A340" s="19">
        <v>44688</v>
      </c>
      <c r="B340" s="22">
        <v>1</v>
      </c>
      <c r="C340" s="22"/>
      <c r="D340" s="22"/>
      <c r="E340" s="22"/>
      <c r="F340" s="22"/>
      <c r="G340" s="22"/>
      <c r="H340" s="22">
        <v>1</v>
      </c>
    </row>
    <row r="341" spans="1:8" x14ac:dyDescent="0.2">
      <c r="A341" s="19">
        <v>44690</v>
      </c>
      <c r="B341" s="22"/>
      <c r="C341" s="22"/>
      <c r="D341" s="22">
        <v>1</v>
      </c>
      <c r="E341" s="22"/>
      <c r="F341" s="22"/>
      <c r="G341" s="22"/>
      <c r="H341" s="22">
        <v>1</v>
      </c>
    </row>
    <row r="342" spans="1:8" x14ac:dyDescent="0.2">
      <c r="A342" s="19">
        <v>44695</v>
      </c>
      <c r="B342" s="22"/>
      <c r="C342" s="22"/>
      <c r="D342" s="22"/>
      <c r="E342" s="22"/>
      <c r="F342" s="22"/>
      <c r="G342" s="22">
        <v>1</v>
      </c>
      <c r="H342" s="22">
        <v>1</v>
      </c>
    </row>
    <row r="343" spans="1:8" x14ac:dyDescent="0.2">
      <c r="A343" s="19">
        <v>44696</v>
      </c>
      <c r="B343" s="22"/>
      <c r="C343" s="22"/>
      <c r="D343" s="22"/>
      <c r="E343" s="22"/>
      <c r="F343" s="22">
        <v>1</v>
      </c>
      <c r="G343" s="22"/>
      <c r="H343" s="22">
        <v>1</v>
      </c>
    </row>
    <row r="344" spans="1:8" x14ac:dyDescent="0.2">
      <c r="A344" s="19">
        <v>44697</v>
      </c>
      <c r="B344" s="22">
        <v>1</v>
      </c>
      <c r="C344" s="22">
        <v>1</v>
      </c>
      <c r="D344" s="22"/>
      <c r="E344" s="22"/>
      <c r="F344" s="22"/>
      <c r="G344" s="22"/>
      <c r="H344" s="22">
        <v>2</v>
      </c>
    </row>
    <row r="345" spans="1:8" x14ac:dyDescent="0.2">
      <c r="A345" s="19">
        <v>44702</v>
      </c>
      <c r="B345" s="22"/>
      <c r="C345" s="22"/>
      <c r="D345" s="22">
        <v>1</v>
      </c>
      <c r="E345" s="22"/>
      <c r="F345" s="22"/>
      <c r="G345" s="22"/>
      <c r="H345" s="22">
        <v>1</v>
      </c>
    </row>
    <row r="346" spans="1:8" x14ac:dyDescent="0.2">
      <c r="A346" s="19">
        <v>44707</v>
      </c>
      <c r="B346" s="22">
        <v>1</v>
      </c>
      <c r="C346" s="22"/>
      <c r="D346" s="22"/>
      <c r="E346" s="22"/>
      <c r="F346" s="22"/>
      <c r="G346" s="22"/>
      <c r="H346" s="22">
        <v>1</v>
      </c>
    </row>
    <row r="347" spans="1:8" x14ac:dyDescent="0.2">
      <c r="A347" s="19">
        <v>44708</v>
      </c>
      <c r="B347" s="22"/>
      <c r="C347" s="22"/>
      <c r="D347" s="22"/>
      <c r="E347" s="22">
        <v>1</v>
      </c>
      <c r="F347" s="22"/>
      <c r="G347" s="22"/>
      <c r="H347" s="22">
        <v>1</v>
      </c>
    </row>
    <row r="348" spans="1:8" x14ac:dyDescent="0.2">
      <c r="A348" s="19">
        <v>44709</v>
      </c>
      <c r="B348" s="22">
        <v>1</v>
      </c>
      <c r="C348" s="22"/>
      <c r="D348" s="22"/>
      <c r="E348" s="22"/>
      <c r="F348" s="22"/>
      <c r="G348" s="22"/>
      <c r="H348" s="22">
        <v>1</v>
      </c>
    </row>
    <row r="349" spans="1:8" x14ac:dyDescent="0.2">
      <c r="A349" s="19">
        <v>44710</v>
      </c>
      <c r="B349" s="22"/>
      <c r="C349" s="22"/>
      <c r="D349" s="22"/>
      <c r="E349" s="22">
        <v>1</v>
      </c>
      <c r="F349" s="22">
        <v>1</v>
      </c>
      <c r="G349" s="22"/>
      <c r="H349" s="22">
        <v>2</v>
      </c>
    </row>
    <row r="350" spans="1:8" x14ac:dyDescent="0.2">
      <c r="A350" s="19">
        <v>44711</v>
      </c>
      <c r="B350" s="22"/>
      <c r="C350" s="22"/>
      <c r="D350" s="22"/>
      <c r="E350" s="22"/>
      <c r="F350" s="22">
        <v>1</v>
      </c>
      <c r="G350" s="22"/>
      <c r="H350" s="22">
        <v>1</v>
      </c>
    </row>
    <row r="351" spans="1:8" x14ac:dyDescent="0.2">
      <c r="A351" s="18" t="s">
        <v>44</v>
      </c>
      <c r="B351" s="22">
        <v>4</v>
      </c>
      <c r="C351" s="22"/>
      <c r="D351" s="22">
        <v>2</v>
      </c>
      <c r="E351" s="22">
        <v>3</v>
      </c>
      <c r="F351" s="22">
        <v>5</v>
      </c>
      <c r="G351" s="22">
        <v>3</v>
      </c>
      <c r="H351" s="22">
        <v>17</v>
      </c>
    </row>
    <row r="352" spans="1:8" x14ac:dyDescent="0.2">
      <c r="A352" s="19">
        <v>44715</v>
      </c>
      <c r="B352" s="22"/>
      <c r="C352" s="22"/>
      <c r="D352" s="22"/>
      <c r="E352" s="22">
        <v>1</v>
      </c>
      <c r="F352" s="22"/>
      <c r="G352" s="22"/>
      <c r="H352" s="22">
        <v>1</v>
      </c>
    </row>
    <row r="353" spans="1:8" x14ac:dyDescent="0.2">
      <c r="A353" s="19">
        <v>44716</v>
      </c>
      <c r="B353" s="22">
        <v>1</v>
      </c>
      <c r="C353" s="22"/>
      <c r="D353" s="22"/>
      <c r="E353" s="22">
        <v>1</v>
      </c>
      <c r="F353" s="22"/>
      <c r="G353" s="22"/>
      <c r="H353" s="22">
        <v>2</v>
      </c>
    </row>
    <row r="354" spans="1:8" x14ac:dyDescent="0.2">
      <c r="A354" s="19">
        <v>44718</v>
      </c>
      <c r="B354" s="22"/>
      <c r="C354" s="22"/>
      <c r="D354" s="22"/>
      <c r="E354" s="22"/>
      <c r="F354" s="22"/>
      <c r="G354" s="22">
        <v>1</v>
      </c>
      <c r="H354" s="22">
        <v>1</v>
      </c>
    </row>
    <row r="355" spans="1:8" x14ac:dyDescent="0.2">
      <c r="A355" s="19">
        <v>44721</v>
      </c>
      <c r="B355" s="22"/>
      <c r="C355" s="22"/>
      <c r="D355" s="22"/>
      <c r="E355" s="22"/>
      <c r="F355" s="22">
        <v>1</v>
      </c>
      <c r="G355" s="22"/>
      <c r="H355" s="22">
        <v>1</v>
      </c>
    </row>
    <row r="356" spans="1:8" x14ac:dyDescent="0.2">
      <c r="A356" s="19">
        <v>44722</v>
      </c>
      <c r="B356" s="22"/>
      <c r="C356" s="22"/>
      <c r="D356" s="22">
        <v>1</v>
      </c>
      <c r="E356" s="22"/>
      <c r="F356" s="22"/>
      <c r="G356" s="22"/>
      <c r="H356" s="22">
        <v>1</v>
      </c>
    </row>
    <row r="357" spans="1:8" x14ac:dyDescent="0.2">
      <c r="A357" s="19">
        <v>44725</v>
      </c>
      <c r="B357" s="22">
        <v>1</v>
      </c>
      <c r="C357" s="22"/>
      <c r="D357" s="22"/>
      <c r="E357" s="22"/>
      <c r="F357" s="22"/>
      <c r="G357" s="22"/>
      <c r="H357" s="22">
        <v>1</v>
      </c>
    </row>
    <row r="358" spans="1:8" x14ac:dyDescent="0.2">
      <c r="A358" s="19">
        <v>44729</v>
      </c>
      <c r="B358" s="22"/>
      <c r="C358" s="22"/>
      <c r="D358" s="22"/>
      <c r="E358" s="22"/>
      <c r="F358" s="22">
        <v>1</v>
      </c>
      <c r="G358" s="22">
        <v>1</v>
      </c>
      <c r="H358" s="22">
        <v>2</v>
      </c>
    </row>
    <row r="359" spans="1:8" x14ac:dyDescent="0.2">
      <c r="A359" s="19">
        <v>44731</v>
      </c>
      <c r="B359" s="22"/>
      <c r="C359" s="22"/>
      <c r="D359" s="22"/>
      <c r="E359" s="22">
        <v>1</v>
      </c>
      <c r="F359" s="22"/>
      <c r="G359" s="22"/>
      <c r="H359" s="22">
        <v>1</v>
      </c>
    </row>
    <row r="360" spans="1:8" x14ac:dyDescent="0.2">
      <c r="A360" s="19">
        <v>44732</v>
      </c>
      <c r="B360" s="22">
        <v>1</v>
      </c>
      <c r="C360" s="22"/>
      <c r="D360" s="22"/>
      <c r="E360" s="22"/>
      <c r="F360" s="22"/>
      <c r="G360" s="22"/>
      <c r="H360" s="22">
        <v>1</v>
      </c>
    </row>
    <row r="361" spans="1:8" x14ac:dyDescent="0.2">
      <c r="A361" s="19">
        <v>44736</v>
      </c>
      <c r="B361" s="22"/>
      <c r="C361" s="22"/>
      <c r="D361" s="22">
        <v>1</v>
      </c>
      <c r="E361" s="22"/>
      <c r="F361" s="22"/>
      <c r="G361" s="22"/>
      <c r="H361" s="22">
        <v>1</v>
      </c>
    </row>
    <row r="362" spans="1:8" x14ac:dyDescent="0.2">
      <c r="A362" s="19">
        <v>44737</v>
      </c>
      <c r="B362" s="22">
        <v>1</v>
      </c>
      <c r="C362" s="22"/>
      <c r="D362" s="22"/>
      <c r="E362" s="22"/>
      <c r="F362" s="22">
        <v>2</v>
      </c>
      <c r="G362" s="22"/>
      <c r="H362" s="22">
        <v>3</v>
      </c>
    </row>
    <row r="363" spans="1:8" x14ac:dyDescent="0.2">
      <c r="A363" s="19">
        <v>44738</v>
      </c>
      <c r="B363" s="22"/>
      <c r="C363" s="22"/>
      <c r="D363" s="22"/>
      <c r="E363" s="22"/>
      <c r="F363" s="22"/>
      <c r="G363" s="22">
        <v>1</v>
      </c>
      <c r="H363" s="22">
        <v>1</v>
      </c>
    </row>
    <row r="364" spans="1:8" x14ac:dyDescent="0.2">
      <c r="A364" s="19">
        <v>44742</v>
      </c>
      <c r="B364" s="22"/>
      <c r="C364" s="22"/>
      <c r="D364" s="22"/>
      <c r="E364" s="22"/>
      <c r="F364" s="22">
        <v>1</v>
      </c>
      <c r="G364" s="22"/>
      <c r="H364" s="22">
        <v>1</v>
      </c>
    </row>
    <row r="365" spans="1:8" x14ac:dyDescent="0.2">
      <c r="A365" s="8" t="s">
        <v>18</v>
      </c>
      <c r="B365" s="22">
        <v>13</v>
      </c>
      <c r="C365" s="22">
        <v>4</v>
      </c>
      <c r="D365" s="22">
        <v>13</v>
      </c>
      <c r="E365" s="22">
        <v>12</v>
      </c>
      <c r="F365" s="22">
        <v>13</v>
      </c>
      <c r="G365" s="22">
        <v>4</v>
      </c>
      <c r="H365" s="22">
        <v>59</v>
      </c>
    </row>
    <row r="366" spans="1:8" x14ac:dyDescent="0.2">
      <c r="A366" s="18" t="s">
        <v>39</v>
      </c>
      <c r="B366" s="22">
        <v>4</v>
      </c>
      <c r="C366" s="22">
        <v>1</v>
      </c>
      <c r="D366" s="22">
        <v>1</v>
      </c>
      <c r="E366" s="22">
        <v>1</v>
      </c>
      <c r="F366" s="22">
        <v>2</v>
      </c>
      <c r="G366" s="22"/>
      <c r="H366" s="22">
        <v>9</v>
      </c>
    </row>
    <row r="367" spans="1:8" x14ac:dyDescent="0.2">
      <c r="A367" s="19">
        <v>44568</v>
      </c>
      <c r="B367" s="22">
        <v>1</v>
      </c>
      <c r="C367" s="22"/>
      <c r="D367" s="22"/>
      <c r="E367" s="22"/>
      <c r="F367" s="22"/>
      <c r="G367" s="22"/>
      <c r="H367" s="22">
        <v>1</v>
      </c>
    </row>
    <row r="368" spans="1:8" x14ac:dyDescent="0.2">
      <c r="A368" s="19">
        <v>44569</v>
      </c>
      <c r="B368" s="22">
        <v>1</v>
      </c>
      <c r="C368" s="22"/>
      <c r="D368" s="22"/>
      <c r="E368" s="22"/>
      <c r="F368" s="22"/>
      <c r="G368" s="22"/>
      <c r="H368" s="22">
        <v>1</v>
      </c>
    </row>
    <row r="369" spans="1:8" x14ac:dyDescent="0.2">
      <c r="A369" s="19">
        <v>44570</v>
      </c>
      <c r="B369" s="22">
        <v>1</v>
      </c>
      <c r="C369" s="22"/>
      <c r="D369" s="22"/>
      <c r="E369" s="22"/>
      <c r="F369" s="22"/>
      <c r="G369" s="22"/>
      <c r="H369" s="22">
        <v>1</v>
      </c>
    </row>
    <row r="370" spans="1:8" x14ac:dyDescent="0.2">
      <c r="A370" s="19">
        <v>44576</v>
      </c>
      <c r="B370" s="22"/>
      <c r="C370" s="22">
        <v>1</v>
      </c>
      <c r="D370" s="22"/>
      <c r="E370" s="22"/>
      <c r="F370" s="22"/>
      <c r="G370" s="22"/>
      <c r="H370" s="22">
        <v>1</v>
      </c>
    </row>
    <row r="371" spans="1:8" x14ac:dyDescent="0.2">
      <c r="A371" s="19">
        <v>44581</v>
      </c>
      <c r="B371" s="22"/>
      <c r="C371" s="22"/>
      <c r="D371" s="22">
        <v>1</v>
      </c>
      <c r="E371" s="22"/>
      <c r="F371" s="22"/>
      <c r="G371" s="22"/>
      <c r="H371" s="22">
        <v>1</v>
      </c>
    </row>
    <row r="372" spans="1:8" x14ac:dyDescent="0.2">
      <c r="A372" s="19">
        <v>44583</v>
      </c>
      <c r="B372" s="22"/>
      <c r="C372" s="22"/>
      <c r="D372" s="22"/>
      <c r="E372" s="22">
        <v>1</v>
      </c>
      <c r="F372" s="22"/>
      <c r="G372" s="22"/>
      <c r="H372" s="22">
        <v>1</v>
      </c>
    </row>
    <row r="373" spans="1:8" x14ac:dyDescent="0.2">
      <c r="A373" s="19">
        <v>44588</v>
      </c>
      <c r="B373" s="22">
        <v>1</v>
      </c>
      <c r="C373" s="22"/>
      <c r="D373" s="22"/>
      <c r="E373" s="22"/>
      <c r="F373" s="22"/>
      <c r="G373" s="22"/>
      <c r="H373" s="22">
        <v>1</v>
      </c>
    </row>
    <row r="374" spans="1:8" x14ac:dyDescent="0.2">
      <c r="A374" s="19">
        <v>44589</v>
      </c>
      <c r="B374" s="22"/>
      <c r="C374" s="22"/>
      <c r="D374" s="22"/>
      <c r="E374" s="22"/>
      <c r="F374" s="22">
        <v>1</v>
      </c>
      <c r="G374" s="22"/>
      <c r="H374" s="22">
        <v>1</v>
      </c>
    </row>
    <row r="375" spans="1:8" x14ac:dyDescent="0.2">
      <c r="A375" s="19">
        <v>44590</v>
      </c>
      <c r="B375" s="22"/>
      <c r="C375" s="22"/>
      <c r="D375" s="22"/>
      <c r="E375" s="22"/>
      <c r="F375" s="22">
        <v>1</v>
      </c>
      <c r="G375" s="22"/>
      <c r="H375" s="22">
        <v>1</v>
      </c>
    </row>
    <row r="376" spans="1:8" x14ac:dyDescent="0.2">
      <c r="A376" s="18" t="s">
        <v>40</v>
      </c>
      <c r="B376" s="22">
        <v>1</v>
      </c>
      <c r="C376" s="22"/>
      <c r="D376" s="22">
        <v>2</v>
      </c>
      <c r="E376" s="22">
        <v>1</v>
      </c>
      <c r="F376" s="22">
        <v>4</v>
      </c>
      <c r="G376" s="22"/>
      <c r="H376" s="22">
        <v>8</v>
      </c>
    </row>
    <row r="377" spans="1:8" x14ac:dyDescent="0.2">
      <c r="A377" s="19">
        <v>44596</v>
      </c>
      <c r="B377" s="22"/>
      <c r="C377" s="22"/>
      <c r="D377" s="22"/>
      <c r="E377" s="22">
        <v>1</v>
      </c>
      <c r="F377" s="22"/>
      <c r="G377" s="22"/>
      <c r="H377" s="22">
        <v>1</v>
      </c>
    </row>
    <row r="378" spans="1:8" x14ac:dyDescent="0.2">
      <c r="A378" s="19">
        <v>44597</v>
      </c>
      <c r="B378" s="22">
        <v>1</v>
      </c>
      <c r="C378" s="22"/>
      <c r="D378" s="22"/>
      <c r="E378" s="22"/>
      <c r="F378" s="22"/>
      <c r="G378" s="22"/>
      <c r="H378" s="22">
        <v>1</v>
      </c>
    </row>
    <row r="379" spans="1:8" x14ac:dyDescent="0.2">
      <c r="A379" s="19">
        <v>44598</v>
      </c>
      <c r="B379" s="22"/>
      <c r="C379" s="22"/>
      <c r="D379" s="22">
        <v>1</v>
      </c>
      <c r="E379" s="22"/>
      <c r="F379" s="22"/>
      <c r="G379" s="22"/>
      <c r="H379" s="22">
        <v>1</v>
      </c>
    </row>
    <row r="380" spans="1:8" x14ac:dyDescent="0.2">
      <c r="A380" s="19">
        <v>44604</v>
      </c>
      <c r="B380" s="22"/>
      <c r="C380" s="22"/>
      <c r="D380" s="22">
        <v>1</v>
      </c>
      <c r="E380" s="22"/>
      <c r="F380" s="22">
        <v>1</v>
      </c>
      <c r="G380" s="22"/>
      <c r="H380" s="22">
        <v>2</v>
      </c>
    </row>
    <row r="381" spans="1:8" x14ac:dyDescent="0.2">
      <c r="A381" s="19">
        <v>44609</v>
      </c>
      <c r="B381" s="22"/>
      <c r="C381" s="22"/>
      <c r="D381" s="22"/>
      <c r="E381" s="22"/>
      <c r="F381" s="22">
        <v>1</v>
      </c>
      <c r="G381" s="22"/>
      <c r="H381" s="22">
        <v>1</v>
      </c>
    </row>
    <row r="382" spans="1:8" x14ac:dyDescent="0.2">
      <c r="A382" s="19">
        <v>44612</v>
      </c>
      <c r="B382" s="22"/>
      <c r="C382" s="22"/>
      <c r="D382" s="22"/>
      <c r="E382" s="22"/>
      <c r="F382" s="22">
        <v>1</v>
      </c>
      <c r="G382" s="22"/>
      <c r="H382" s="22">
        <v>1</v>
      </c>
    </row>
    <row r="383" spans="1:8" x14ac:dyDescent="0.2">
      <c r="A383" s="19">
        <v>44616</v>
      </c>
      <c r="B383" s="22"/>
      <c r="C383" s="22"/>
      <c r="D383" s="22"/>
      <c r="E383" s="22"/>
      <c r="F383" s="22">
        <v>1</v>
      </c>
      <c r="G383" s="22"/>
      <c r="H383" s="22">
        <v>1</v>
      </c>
    </row>
    <row r="384" spans="1:8" x14ac:dyDescent="0.2">
      <c r="A384" s="18" t="s">
        <v>41</v>
      </c>
      <c r="B384" s="22">
        <v>1</v>
      </c>
      <c r="C384" s="22">
        <v>2</v>
      </c>
      <c r="D384" s="22"/>
      <c r="E384" s="22">
        <v>3</v>
      </c>
      <c r="F384" s="22">
        <v>1</v>
      </c>
      <c r="G384" s="22">
        <v>2</v>
      </c>
      <c r="H384" s="22">
        <v>9</v>
      </c>
    </row>
    <row r="385" spans="1:8" x14ac:dyDescent="0.2">
      <c r="A385" s="19">
        <v>44624</v>
      </c>
      <c r="B385" s="22"/>
      <c r="C385" s="22">
        <v>1</v>
      </c>
      <c r="D385" s="22"/>
      <c r="E385" s="22">
        <v>1</v>
      </c>
      <c r="F385" s="22"/>
      <c r="G385" s="22">
        <v>1</v>
      </c>
      <c r="H385" s="22">
        <v>3</v>
      </c>
    </row>
    <row r="386" spans="1:8" x14ac:dyDescent="0.2">
      <c r="A386" s="19">
        <v>44625</v>
      </c>
      <c r="B386" s="22"/>
      <c r="C386" s="22">
        <v>1</v>
      </c>
      <c r="D386" s="22"/>
      <c r="E386" s="22"/>
      <c r="F386" s="22"/>
      <c r="G386" s="22"/>
      <c r="H386" s="22">
        <v>1</v>
      </c>
    </row>
    <row r="387" spans="1:8" x14ac:dyDescent="0.2">
      <c r="A387" s="19">
        <v>44626</v>
      </c>
      <c r="B387" s="22"/>
      <c r="C387" s="22"/>
      <c r="D387" s="22"/>
      <c r="E387" s="22"/>
      <c r="F387" s="22">
        <v>1</v>
      </c>
      <c r="G387" s="22"/>
      <c r="H387" s="22">
        <v>1</v>
      </c>
    </row>
    <row r="388" spans="1:8" x14ac:dyDescent="0.2">
      <c r="A388" s="19">
        <v>44631</v>
      </c>
      <c r="B388" s="22">
        <v>1</v>
      </c>
      <c r="C388" s="22"/>
      <c r="D388" s="22"/>
      <c r="E388" s="22"/>
      <c r="F388" s="22"/>
      <c r="G388" s="22"/>
      <c r="H388" s="22">
        <v>1</v>
      </c>
    </row>
    <row r="389" spans="1:8" x14ac:dyDescent="0.2">
      <c r="A389" s="19">
        <v>44637</v>
      </c>
      <c r="B389" s="22"/>
      <c r="C389" s="22"/>
      <c r="D389" s="22"/>
      <c r="E389" s="22">
        <v>1</v>
      </c>
      <c r="F389" s="22"/>
      <c r="G389" s="22"/>
      <c r="H389" s="22">
        <v>1</v>
      </c>
    </row>
    <row r="390" spans="1:8" x14ac:dyDescent="0.2">
      <c r="A390" s="19">
        <v>44639</v>
      </c>
      <c r="B390" s="22"/>
      <c r="C390" s="22"/>
      <c r="D390" s="22"/>
      <c r="E390" s="22"/>
      <c r="F390" s="22"/>
      <c r="G390" s="22">
        <v>1</v>
      </c>
      <c r="H390" s="22">
        <v>1</v>
      </c>
    </row>
    <row r="391" spans="1:8" x14ac:dyDescent="0.2">
      <c r="A391" s="19">
        <v>44646</v>
      </c>
      <c r="B391" s="22"/>
      <c r="C391" s="22"/>
      <c r="D391" s="22"/>
      <c r="E391" s="22">
        <v>1</v>
      </c>
      <c r="F391" s="22"/>
      <c r="G391" s="22"/>
      <c r="H391" s="22">
        <v>1</v>
      </c>
    </row>
    <row r="392" spans="1:8" x14ac:dyDescent="0.2">
      <c r="A392" s="18" t="s">
        <v>42</v>
      </c>
      <c r="B392" s="22">
        <v>2</v>
      </c>
      <c r="C392" s="22">
        <v>1</v>
      </c>
      <c r="D392" s="22">
        <v>3</v>
      </c>
      <c r="E392" s="22">
        <v>1</v>
      </c>
      <c r="F392" s="22">
        <v>3</v>
      </c>
      <c r="G392" s="22">
        <v>1</v>
      </c>
      <c r="H392" s="22">
        <v>11</v>
      </c>
    </row>
    <row r="393" spans="1:8" x14ac:dyDescent="0.2">
      <c r="A393" s="19">
        <v>44652</v>
      </c>
      <c r="B393" s="22"/>
      <c r="C393" s="22"/>
      <c r="D393" s="22"/>
      <c r="E393" s="22"/>
      <c r="F393" s="22">
        <v>2</v>
      </c>
      <c r="G393" s="22"/>
      <c r="H393" s="22">
        <v>2</v>
      </c>
    </row>
    <row r="394" spans="1:8" x14ac:dyDescent="0.2">
      <c r="A394" s="19">
        <v>44654</v>
      </c>
      <c r="B394" s="22">
        <v>1</v>
      </c>
      <c r="C394" s="22"/>
      <c r="D394" s="22"/>
      <c r="E394" s="22"/>
      <c r="F394" s="22"/>
      <c r="G394" s="22"/>
      <c r="H394" s="22">
        <v>1</v>
      </c>
    </row>
    <row r="395" spans="1:8" x14ac:dyDescent="0.2">
      <c r="A395" s="19">
        <v>44658</v>
      </c>
      <c r="B395" s="22"/>
      <c r="C395" s="22"/>
      <c r="D395" s="22">
        <v>1</v>
      </c>
      <c r="E395" s="22"/>
      <c r="F395" s="22"/>
      <c r="G395" s="22"/>
      <c r="H395" s="22">
        <v>1</v>
      </c>
    </row>
    <row r="396" spans="1:8" x14ac:dyDescent="0.2">
      <c r="A396" s="19">
        <v>44665</v>
      </c>
      <c r="B396" s="22"/>
      <c r="C396" s="22"/>
      <c r="D396" s="22">
        <v>1</v>
      </c>
      <c r="E396" s="22"/>
      <c r="F396" s="22"/>
      <c r="G396" s="22"/>
      <c r="H396" s="22">
        <v>1</v>
      </c>
    </row>
    <row r="397" spans="1:8" x14ac:dyDescent="0.2">
      <c r="A397" s="19">
        <v>44667</v>
      </c>
      <c r="B397" s="22"/>
      <c r="C397" s="22"/>
      <c r="D397" s="22"/>
      <c r="E397" s="22"/>
      <c r="F397" s="22"/>
      <c r="G397" s="22">
        <v>1</v>
      </c>
      <c r="H397" s="22">
        <v>1</v>
      </c>
    </row>
    <row r="398" spans="1:8" x14ac:dyDescent="0.2">
      <c r="A398" s="19">
        <v>44668</v>
      </c>
      <c r="B398" s="22"/>
      <c r="C398" s="22"/>
      <c r="D398" s="22"/>
      <c r="E398" s="22"/>
      <c r="F398" s="22">
        <v>1</v>
      </c>
      <c r="G398" s="22"/>
      <c r="H398" s="22">
        <v>1</v>
      </c>
    </row>
    <row r="399" spans="1:8" x14ac:dyDescent="0.2">
      <c r="A399" s="19">
        <v>44669</v>
      </c>
      <c r="B399" s="22"/>
      <c r="C399" s="22">
        <v>1</v>
      </c>
      <c r="D399" s="22"/>
      <c r="E399" s="22">
        <v>1</v>
      </c>
      <c r="F399" s="22"/>
      <c r="G399" s="22"/>
      <c r="H399" s="22">
        <v>2</v>
      </c>
    </row>
    <row r="400" spans="1:8" x14ac:dyDescent="0.2">
      <c r="A400" s="19">
        <v>44679</v>
      </c>
      <c r="B400" s="22">
        <v>1</v>
      </c>
      <c r="C400" s="22"/>
      <c r="D400" s="22"/>
      <c r="E400" s="22"/>
      <c r="F400" s="22"/>
      <c r="G400" s="22"/>
      <c r="H400" s="22">
        <v>1</v>
      </c>
    </row>
    <row r="401" spans="1:8" x14ac:dyDescent="0.2">
      <c r="A401" s="19">
        <v>44680</v>
      </c>
      <c r="B401" s="22"/>
      <c r="C401" s="22"/>
      <c r="D401" s="22">
        <v>1</v>
      </c>
      <c r="E401" s="22"/>
      <c r="F401" s="22"/>
      <c r="G401" s="22"/>
      <c r="H401" s="22">
        <v>1</v>
      </c>
    </row>
    <row r="402" spans="1:8" x14ac:dyDescent="0.2">
      <c r="A402" s="18" t="s">
        <v>43</v>
      </c>
      <c r="B402" s="22">
        <v>2</v>
      </c>
      <c r="C402" s="22"/>
      <c r="D402" s="22">
        <v>3</v>
      </c>
      <c r="E402" s="22">
        <v>2</v>
      </c>
      <c r="F402" s="22">
        <v>1</v>
      </c>
      <c r="G402" s="22">
        <v>1</v>
      </c>
      <c r="H402" s="22">
        <v>9</v>
      </c>
    </row>
    <row r="403" spans="1:8" x14ac:dyDescent="0.2">
      <c r="A403" s="19">
        <v>44682</v>
      </c>
      <c r="B403" s="22"/>
      <c r="C403" s="22"/>
      <c r="D403" s="22"/>
      <c r="E403" s="22"/>
      <c r="F403" s="22"/>
      <c r="G403" s="22">
        <v>1</v>
      </c>
      <c r="H403" s="22">
        <v>1</v>
      </c>
    </row>
    <row r="404" spans="1:8" x14ac:dyDescent="0.2">
      <c r="A404" s="19">
        <v>44686</v>
      </c>
      <c r="B404" s="22"/>
      <c r="C404" s="22"/>
      <c r="D404" s="22"/>
      <c r="E404" s="22"/>
      <c r="F404" s="22">
        <v>1</v>
      </c>
      <c r="G404" s="22"/>
      <c r="H404" s="22">
        <v>1</v>
      </c>
    </row>
    <row r="405" spans="1:8" x14ac:dyDescent="0.2">
      <c r="A405" s="19">
        <v>44687</v>
      </c>
      <c r="B405" s="22"/>
      <c r="C405" s="22"/>
      <c r="D405" s="22">
        <v>1</v>
      </c>
      <c r="E405" s="22"/>
      <c r="F405" s="22"/>
      <c r="G405" s="22"/>
      <c r="H405" s="22">
        <v>1</v>
      </c>
    </row>
    <row r="406" spans="1:8" x14ac:dyDescent="0.2">
      <c r="A406" s="19">
        <v>44689</v>
      </c>
      <c r="B406" s="22"/>
      <c r="C406" s="22"/>
      <c r="D406" s="22">
        <v>1</v>
      </c>
      <c r="E406" s="22">
        <v>1</v>
      </c>
      <c r="F406" s="22"/>
      <c r="G406" s="22"/>
      <c r="H406" s="22">
        <v>2</v>
      </c>
    </row>
    <row r="407" spans="1:8" x14ac:dyDescent="0.2">
      <c r="A407" s="19">
        <v>44693</v>
      </c>
      <c r="B407" s="22"/>
      <c r="C407" s="22"/>
      <c r="D407" s="22">
        <v>1</v>
      </c>
      <c r="E407" s="22"/>
      <c r="F407" s="22"/>
      <c r="G407" s="22"/>
      <c r="H407" s="22">
        <v>1</v>
      </c>
    </row>
    <row r="408" spans="1:8" x14ac:dyDescent="0.2">
      <c r="A408" s="19">
        <v>44696</v>
      </c>
      <c r="B408" s="22">
        <v>1</v>
      </c>
      <c r="C408" s="22"/>
      <c r="D408" s="22"/>
      <c r="E408" s="22"/>
      <c r="F408" s="22"/>
      <c r="G408" s="22"/>
      <c r="H408" s="22">
        <v>1</v>
      </c>
    </row>
    <row r="409" spans="1:8" x14ac:dyDescent="0.2">
      <c r="A409" s="19">
        <v>44708</v>
      </c>
      <c r="B409" s="22"/>
      <c r="C409" s="22"/>
      <c r="D409" s="22"/>
      <c r="E409" s="22">
        <v>1</v>
      </c>
      <c r="F409" s="22"/>
      <c r="G409" s="22"/>
      <c r="H409" s="22">
        <v>1</v>
      </c>
    </row>
    <row r="410" spans="1:8" x14ac:dyDescent="0.2">
      <c r="A410" s="19">
        <v>44711</v>
      </c>
      <c r="B410" s="22">
        <v>1</v>
      </c>
      <c r="C410" s="22"/>
      <c r="D410" s="22"/>
      <c r="E410" s="22"/>
      <c r="F410" s="22"/>
      <c r="G410" s="22"/>
      <c r="H410" s="22">
        <v>1</v>
      </c>
    </row>
    <row r="411" spans="1:8" x14ac:dyDescent="0.2">
      <c r="A411" s="18" t="s">
        <v>44</v>
      </c>
      <c r="B411" s="22">
        <v>3</v>
      </c>
      <c r="C411" s="22"/>
      <c r="D411" s="22">
        <v>4</v>
      </c>
      <c r="E411" s="22">
        <v>4</v>
      </c>
      <c r="F411" s="22">
        <v>2</v>
      </c>
      <c r="G411" s="22"/>
      <c r="H411" s="22">
        <v>13</v>
      </c>
    </row>
    <row r="412" spans="1:8" x14ac:dyDescent="0.2">
      <c r="A412" s="19">
        <v>44715</v>
      </c>
      <c r="B412" s="22"/>
      <c r="C412" s="22"/>
      <c r="D412" s="22">
        <v>1</v>
      </c>
      <c r="E412" s="22"/>
      <c r="F412" s="22"/>
      <c r="G412" s="22"/>
      <c r="H412" s="22">
        <v>1</v>
      </c>
    </row>
    <row r="413" spans="1:8" x14ac:dyDescent="0.2">
      <c r="A413" s="19">
        <v>44717</v>
      </c>
      <c r="B413" s="22"/>
      <c r="C413" s="22"/>
      <c r="D413" s="22"/>
      <c r="E413" s="22"/>
      <c r="F413" s="22">
        <v>1</v>
      </c>
      <c r="G413" s="22"/>
      <c r="H413" s="22">
        <v>1</v>
      </c>
    </row>
    <row r="414" spans="1:8" x14ac:dyDescent="0.2">
      <c r="A414" s="19">
        <v>44723</v>
      </c>
      <c r="B414" s="22"/>
      <c r="C414" s="22"/>
      <c r="D414" s="22">
        <v>1</v>
      </c>
      <c r="E414" s="22"/>
      <c r="F414" s="22">
        <v>1</v>
      </c>
      <c r="G414" s="22"/>
      <c r="H414" s="22">
        <v>2</v>
      </c>
    </row>
    <row r="415" spans="1:8" x14ac:dyDescent="0.2">
      <c r="A415" s="19">
        <v>44724</v>
      </c>
      <c r="B415" s="22"/>
      <c r="C415" s="22"/>
      <c r="D415" s="22">
        <v>1</v>
      </c>
      <c r="E415" s="22"/>
      <c r="F415" s="22"/>
      <c r="G415" s="22"/>
      <c r="H415" s="22">
        <v>1</v>
      </c>
    </row>
    <row r="416" spans="1:8" x14ac:dyDescent="0.2">
      <c r="A416" s="19">
        <v>44728</v>
      </c>
      <c r="B416" s="22"/>
      <c r="C416" s="22"/>
      <c r="D416" s="22"/>
      <c r="E416" s="22">
        <v>1</v>
      </c>
      <c r="F416" s="22"/>
      <c r="G416" s="22"/>
      <c r="H416" s="22">
        <v>1</v>
      </c>
    </row>
    <row r="417" spans="1:8" x14ac:dyDescent="0.2">
      <c r="A417" s="19">
        <v>44729</v>
      </c>
      <c r="B417" s="22">
        <v>1</v>
      </c>
      <c r="C417" s="22"/>
      <c r="D417" s="22"/>
      <c r="E417" s="22"/>
      <c r="F417" s="22"/>
      <c r="G417" s="22"/>
      <c r="H417" s="22">
        <v>1</v>
      </c>
    </row>
    <row r="418" spans="1:8" x14ac:dyDescent="0.2">
      <c r="A418" s="19">
        <v>44730</v>
      </c>
      <c r="B418" s="22"/>
      <c r="C418" s="22"/>
      <c r="D418" s="22">
        <v>1</v>
      </c>
      <c r="E418" s="22"/>
      <c r="F418" s="22"/>
      <c r="G418" s="22"/>
      <c r="H418" s="22">
        <v>1</v>
      </c>
    </row>
    <row r="419" spans="1:8" x14ac:dyDescent="0.2">
      <c r="A419" s="19">
        <v>44735</v>
      </c>
      <c r="B419" s="22"/>
      <c r="C419" s="22"/>
      <c r="D419" s="22"/>
      <c r="E419" s="22">
        <v>1</v>
      </c>
      <c r="F419" s="22"/>
      <c r="G419" s="22"/>
      <c r="H419" s="22">
        <v>1</v>
      </c>
    </row>
    <row r="420" spans="1:8" x14ac:dyDescent="0.2">
      <c r="A420" s="19">
        <v>44738</v>
      </c>
      <c r="B420" s="22"/>
      <c r="C420" s="22"/>
      <c r="D420" s="22"/>
      <c r="E420" s="22">
        <v>1</v>
      </c>
      <c r="F420" s="22"/>
      <c r="G420" s="22"/>
      <c r="H420" s="22">
        <v>1</v>
      </c>
    </row>
    <row r="421" spans="1:8" x14ac:dyDescent="0.2">
      <c r="A421" s="19">
        <v>44739</v>
      </c>
      <c r="B421" s="22">
        <v>1</v>
      </c>
      <c r="C421" s="22"/>
      <c r="D421" s="22"/>
      <c r="E421" s="22"/>
      <c r="F421" s="22"/>
      <c r="G421" s="22"/>
      <c r="H421" s="22">
        <v>1</v>
      </c>
    </row>
    <row r="422" spans="1:8" x14ac:dyDescent="0.2">
      <c r="A422" s="19">
        <v>44742</v>
      </c>
      <c r="B422" s="22">
        <v>1</v>
      </c>
      <c r="C422" s="22"/>
      <c r="D422" s="22"/>
      <c r="E422" s="22">
        <v>1</v>
      </c>
      <c r="F422" s="22"/>
      <c r="G422" s="22"/>
      <c r="H422" s="22">
        <v>2</v>
      </c>
    </row>
    <row r="423" spans="1:8" x14ac:dyDescent="0.2">
      <c r="A423" s="8" t="s">
        <v>10</v>
      </c>
      <c r="B423" s="22">
        <v>8</v>
      </c>
      <c r="C423" s="22">
        <v>4</v>
      </c>
      <c r="D423" s="22">
        <v>9</v>
      </c>
      <c r="E423" s="22">
        <v>5</v>
      </c>
      <c r="F423" s="22">
        <v>11</v>
      </c>
      <c r="G423" s="22">
        <v>3</v>
      </c>
      <c r="H423" s="22">
        <v>40</v>
      </c>
    </row>
    <row r="424" spans="1:8" x14ac:dyDescent="0.2">
      <c r="A424" s="18" t="s">
        <v>39</v>
      </c>
      <c r="B424" s="22"/>
      <c r="C424" s="22"/>
      <c r="D424" s="22">
        <v>1</v>
      </c>
      <c r="E424" s="22">
        <v>1</v>
      </c>
      <c r="F424" s="22">
        <v>3</v>
      </c>
      <c r="G424" s="22"/>
      <c r="H424" s="22">
        <v>5</v>
      </c>
    </row>
    <row r="425" spans="1:8" x14ac:dyDescent="0.2">
      <c r="A425" s="19">
        <v>44567</v>
      </c>
      <c r="B425" s="22"/>
      <c r="C425" s="22"/>
      <c r="D425" s="22">
        <v>1</v>
      </c>
      <c r="E425" s="22"/>
      <c r="F425" s="22"/>
      <c r="G425" s="22"/>
      <c r="H425" s="22">
        <v>1</v>
      </c>
    </row>
    <row r="426" spans="1:8" x14ac:dyDescent="0.2">
      <c r="A426" s="19">
        <v>44582</v>
      </c>
      <c r="B426" s="22"/>
      <c r="C426" s="22"/>
      <c r="D426" s="22"/>
      <c r="E426" s="22"/>
      <c r="F426" s="22">
        <v>1</v>
      </c>
      <c r="G426" s="22"/>
      <c r="H426" s="22">
        <v>1</v>
      </c>
    </row>
    <row r="427" spans="1:8" x14ac:dyDescent="0.2">
      <c r="A427" s="19">
        <v>44584</v>
      </c>
      <c r="B427" s="22"/>
      <c r="C427" s="22"/>
      <c r="D427" s="22"/>
      <c r="E427" s="22"/>
      <c r="F427" s="22">
        <v>1</v>
      </c>
      <c r="G427" s="22"/>
      <c r="H427" s="22">
        <v>1</v>
      </c>
    </row>
    <row r="428" spans="1:8" x14ac:dyDescent="0.2">
      <c r="A428" s="19">
        <v>44588</v>
      </c>
      <c r="B428" s="22"/>
      <c r="C428" s="22"/>
      <c r="D428" s="22"/>
      <c r="E428" s="22"/>
      <c r="F428" s="22">
        <v>1</v>
      </c>
      <c r="G428" s="22"/>
      <c r="H428" s="22">
        <v>1</v>
      </c>
    </row>
    <row r="429" spans="1:8" x14ac:dyDescent="0.2">
      <c r="A429" s="19">
        <v>44592</v>
      </c>
      <c r="B429" s="22"/>
      <c r="C429" s="22"/>
      <c r="D429" s="22"/>
      <c r="E429" s="22">
        <v>1</v>
      </c>
      <c r="F429" s="22"/>
      <c r="G429" s="22"/>
      <c r="H429" s="22">
        <v>1</v>
      </c>
    </row>
    <row r="430" spans="1:8" x14ac:dyDescent="0.2">
      <c r="A430" s="18" t="s">
        <v>40</v>
      </c>
      <c r="B430" s="22">
        <v>2</v>
      </c>
      <c r="C430" s="22">
        <v>1</v>
      </c>
      <c r="D430" s="22">
        <v>1</v>
      </c>
      <c r="E430" s="22"/>
      <c r="F430" s="22">
        <v>4</v>
      </c>
      <c r="G430" s="22"/>
      <c r="H430" s="22">
        <v>8</v>
      </c>
    </row>
    <row r="431" spans="1:8" x14ac:dyDescent="0.2">
      <c r="A431" s="19">
        <v>44595</v>
      </c>
      <c r="B431" s="22"/>
      <c r="C431" s="22"/>
      <c r="D431" s="22">
        <v>1</v>
      </c>
      <c r="E431" s="22"/>
      <c r="F431" s="22"/>
      <c r="G431" s="22"/>
      <c r="H431" s="22">
        <v>1</v>
      </c>
    </row>
    <row r="432" spans="1:8" x14ac:dyDescent="0.2">
      <c r="A432" s="19">
        <v>44599</v>
      </c>
      <c r="B432" s="22"/>
      <c r="C432" s="22"/>
      <c r="D432" s="22"/>
      <c r="E432" s="22"/>
      <c r="F432" s="22">
        <v>1</v>
      </c>
      <c r="G432" s="22"/>
      <c r="H432" s="22">
        <v>1</v>
      </c>
    </row>
    <row r="433" spans="1:8" x14ac:dyDescent="0.2">
      <c r="A433" s="19">
        <v>44603</v>
      </c>
      <c r="B433" s="22"/>
      <c r="C433" s="22">
        <v>1</v>
      </c>
      <c r="D433" s="22"/>
      <c r="E433" s="22"/>
      <c r="F433" s="22"/>
      <c r="G433" s="22"/>
      <c r="H433" s="22">
        <v>1</v>
      </c>
    </row>
    <row r="434" spans="1:8" x14ac:dyDescent="0.2">
      <c r="A434" s="19">
        <v>44605</v>
      </c>
      <c r="B434" s="22"/>
      <c r="C434" s="22"/>
      <c r="D434" s="22"/>
      <c r="E434" s="22"/>
      <c r="F434" s="22">
        <v>1</v>
      </c>
      <c r="G434" s="22"/>
      <c r="H434" s="22">
        <v>1</v>
      </c>
    </row>
    <row r="435" spans="1:8" x14ac:dyDescent="0.2">
      <c r="A435" s="19">
        <v>44609</v>
      </c>
      <c r="B435" s="22"/>
      <c r="C435" s="22"/>
      <c r="D435" s="22"/>
      <c r="E435" s="22"/>
      <c r="F435" s="22">
        <v>1</v>
      </c>
      <c r="G435" s="22"/>
      <c r="H435" s="22">
        <v>1</v>
      </c>
    </row>
    <row r="436" spans="1:8" x14ac:dyDescent="0.2">
      <c r="A436" s="19">
        <v>44611</v>
      </c>
      <c r="B436" s="22"/>
      <c r="C436" s="22"/>
      <c r="D436" s="22"/>
      <c r="E436" s="22"/>
      <c r="F436" s="22">
        <v>1</v>
      </c>
      <c r="G436" s="22"/>
      <c r="H436" s="22">
        <v>1</v>
      </c>
    </row>
    <row r="437" spans="1:8" x14ac:dyDescent="0.2">
      <c r="A437" s="19">
        <v>44616</v>
      </c>
      <c r="B437" s="22">
        <v>1</v>
      </c>
      <c r="C437" s="22"/>
      <c r="D437" s="22"/>
      <c r="E437" s="22"/>
      <c r="F437" s="22"/>
      <c r="G437" s="22"/>
      <c r="H437" s="22">
        <v>1</v>
      </c>
    </row>
    <row r="438" spans="1:8" x14ac:dyDescent="0.2">
      <c r="A438" s="19">
        <v>44617</v>
      </c>
      <c r="B438" s="22">
        <v>1</v>
      </c>
      <c r="C438" s="22"/>
      <c r="D438" s="22"/>
      <c r="E438" s="22"/>
      <c r="F438" s="22"/>
      <c r="G438" s="22"/>
      <c r="H438" s="22">
        <v>1</v>
      </c>
    </row>
    <row r="439" spans="1:8" x14ac:dyDescent="0.2">
      <c r="A439" s="18" t="s">
        <v>41</v>
      </c>
      <c r="B439" s="22">
        <v>2</v>
      </c>
      <c r="C439" s="22">
        <v>1</v>
      </c>
      <c r="D439" s="22">
        <v>2</v>
      </c>
      <c r="E439" s="22"/>
      <c r="F439" s="22">
        <v>2</v>
      </c>
      <c r="G439" s="22">
        <v>1</v>
      </c>
      <c r="H439" s="22">
        <v>8</v>
      </c>
    </row>
    <row r="440" spans="1:8" x14ac:dyDescent="0.2">
      <c r="A440" s="19">
        <v>44631</v>
      </c>
      <c r="B440" s="22">
        <v>1</v>
      </c>
      <c r="C440" s="22"/>
      <c r="D440" s="22"/>
      <c r="E440" s="22"/>
      <c r="F440" s="22"/>
      <c r="G440" s="22"/>
      <c r="H440" s="22">
        <v>1</v>
      </c>
    </row>
    <row r="441" spans="1:8" x14ac:dyDescent="0.2">
      <c r="A441" s="19">
        <v>44633</v>
      </c>
      <c r="B441" s="22"/>
      <c r="C441" s="22"/>
      <c r="D441" s="22"/>
      <c r="E441" s="22"/>
      <c r="F441" s="22">
        <v>1</v>
      </c>
      <c r="G441" s="22"/>
      <c r="H441" s="22">
        <v>1</v>
      </c>
    </row>
    <row r="442" spans="1:8" x14ac:dyDescent="0.2">
      <c r="A442" s="19">
        <v>44638</v>
      </c>
      <c r="B442" s="22"/>
      <c r="C442" s="22"/>
      <c r="D442" s="22"/>
      <c r="E442" s="22"/>
      <c r="F442" s="22"/>
      <c r="G442" s="22">
        <v>1</v>
      </c>
      <c r="H442" s="22">
        <v>1</v>
      </c>
    </row>
    <row r="443" spans="1:8" x14ac:dyDescent="0.2">
      <c r="A443" s="19">
        <v>44639</v>
      </c>
      <c r="B443" s="22"/>
      <c r="C443" s="22"/>
      <c r="D443" s="22">
        <v>1</v>
      </c>
      <c r="E443" s="22"/>
      <c r="F443" s="22"/>
      <c r="G443" s="22"/>
      <c r="H443" s="22">
        <v>1</v>
      </c>
    </row>
    <row r="444" spans="1:8" x14ac:dyDescent="0.2">
      <c r="A444" s="19">
        <v>44640</v>
      </c>
      <c r="B444" s="22"/>
      <c r="C444" s="22"/>
      <c r="D444" s="22">
        <v>1</v>
      </c>
      <c r="E444" s="22"/>
      <c r="F444" s="22"/>
      <c r="G444" s="22"/>
      <c r="H444" s="22">
        <v>1</v>
      </c>
    </row>
    <row r="445" spans="1:8" x14ac:dyDescent="0.2">
      <c r="A445" s="19">
        <v>44641</v>
      </c>
      <c r="B445" s="22"/>
      <c r="C445" s="22"/>
      <c r="D445" s="22"/>
      <c r="E445" s="22"/>
      <c r="F445" s="22">
        <v>1</v>
      </c>
      <c r="G445" s="22"/>
      <c r="H445" s="22">
        <v>1</v>
      </c>
    </row>
    <row r="446" spans="1:8" x14ac:dyDescent="0.2">
      <c r="A446" s="19">
        <v>44646</v>
      </c>
      <c r="B446" s="22"/>
      <c r="C446" s="22">
        <v>1</v>
      </c>
      <c r="D446" s="22"/>
      <c r="E446" s="22"/>
      <c r="F446" s="22"/>
      <c r="G446" s="22"/>
      <c r="H446" s="22">
        <v>1</v>
      </c>
    </row>
    <row r="447" spans="1:8" x14ac:dyDescent="0.2">
      <c r="A447" s="19">
        <v>44648</v>
      </c>
      <c r="B447" s="22">
        <v>1</v>
      </c>
      <c r="C447" s="22"/>
      <c r="D447" s="22"/>
      <c r="E447" s="22"/>
      <c r="F447" s="22"/>
      <c r="G447" s="22"/>
      <c r="H447" s="22">
        <v>1</v>
      </c>
    </row>
    <row r="448" spans="1:8" x14ac:dyDescent="0.2">
      <c r="A448" s="18" t="s">
        <v>42</v>
      </c>
      <c r="B448" s="22">
        <v>1</v>
      </c>
      <c r="C448" s="22">
        <v>1</v>
      </c>
      <c r="D448" s="22">
        <v>3</v>
      </c>
      <c r="E448" s="22">
        <v>1</v>
      </c>
      <c r="F448" s="22">
        <v>2</v>
      </c>
      <c r="G448" s="22">
        <v>2</v>
      </c>
      <c r="H448" s="22">
        <v>10</v>
      </c>
    </row>
    <row r="449" spans="1:8" x14ac:dyDescent="0.2">
      <c r="A449" s="19">
        <v>44658</v>
      </c>
      <c r="B449" s="22"/>
      <c r="C449" s="22"/>
      <c r="D449" s="22">
        <v>1</v>
      </c>
      <c r="E449" s="22"/>
      <c r="F449" s="22"/>
      <c r="G449" s="22"/>
      <c r="H449" s="22">
        <v>1</v>
      </c>
    </row>
    <row r="450" spans="1:8" x14ac:dyDescent="0.2">
      <c r="A450" s="19">
        <v>44661</v>
      </c>
      <c r="B450" s="22"/>
      <c r="C450" s="22"/>
      <c r="D450" s="22"/>
      <c r="E450" s="22">
        <v>1</v>
      </c>
      <c r="F450" s="22"/>
      <c r="G450" s="22"/>
      <c r="H450" s="22">
        <v>1</v>
      </c>
    </row>
    <row r="451" spans="1:8" x14ac:dyDescent="0.2">
      <c r="A451" s="19">
        <v>44662</v>
      </c>
      <c r="B451" s="22"/>
      <c r="C451" s="22"/>
      <c r="D451" s="22"/>
      <c r="E451" s="22"/>
      <c r="F451" s="22"/>
      <c r="G451" s="22">
        <v>1</v>
      </c>
      <c r="H451" s="22">
        <v>1</v>
      </c>
    </row>
    <row r="452" spans="1:8" x14ac:dyDescent="0.2">
      <c r="A452" s="19">
        <v>44665</v>
      </c>
      <c r="B452" s="22"/>
      <c r="C452" s="22"/>
      <c r="D452" s="22">
        <v>1</v>
      </c>
      <c r="E452" s="22"/>
      <c r="F452" s="22"/>
      <c r="G452" s="22"/>
      <c r="H452" s="22">
        <v>1</v>
      </c>
    </row>
    <row r="453" spans="1:8" x14ac:dyDescent="0.2">
      <c r="A453" s="19">
        <v>44669</v>
      </c>
      <c r="B453" s="22"/>
      <c r="C453" s="22"/>
      <c r="D453" s="22">
        <v>1</v>
      </c>
      <c r="E453" s="22"/>
      <c r="F453" s="22"/>
      <c r="G453" s="22"/>
      <c r="H453" s="22">
        <v>1</v>
      </c>
    </row>
    <row r="454" spans="1:8" x14ac:dyDescent="0.2">
      <c r="A454" s="19">
        <v>44672</v>
      </c>
      <c r="B454" s="22"/>
      <c r="C454" s="22">
        <v>1</v>
      </c>
      <c r="D454" s="22"/>
      <c r="E454" s="22"/>
      <c r="F454" s="22"/>
      <c r="G454" s="22"/>
      <c r="H454" s="22">
        <v>1</v>
      </c>
    </row>
    <row r="455" spans="1:8" x14ac:dyDescent="0.2">
      <c r="A455" s="19">
        <v>44673</v>
      </c>
      <c r="B455" s="22"/>
      <c r="C455" s="22"/>
      <c r="D455" s="22"/>
      <c r="E455" s="22"/>
      <c r="F455" s="22">
        <v>1</v>
      </c>
      <c r="G455" s="22"/>
      <c r="H455" s="22">
        <v>1</v>
      </c>
    </row>
    <row r="456" spans="1:8" x14ac:dyDescent="0.2">
      <c r="A456" s="19">
        <v>44674</v>
      </c>
      <c r="B456" s="22">
        <v>1</v>
      </c>
      <c r="C456" s="22"/>
      <c r="D456" s="22"/>
      <c r="E456" s="22"/>
      <c r="F456" s="22"/>
      <c r="G456" s="22"/>
      <c r="H456" s="22">
        <v>1</v>
      </c>
    </row>
    <row r="457" spans="1:8" x14ac:dyDescent="0.2">
      <c r="A457" s="19">
        <v>44679</v>
      </c>
      <c r="B457" s="22"/>
      <c r="C457" s="22"/>
      <c r="D457" s="22"/>
      <c r="E457" s="22"/>
      <c r="F457" s="22">
        <v>1</v>
      </c>
      <c r="G457" s="22"/>
      <c r="H457" s="22">
        <v>1</v>
      </c>
    </row>
    <row r="458" spans="1:8" x14ac:dyDescent="0.2">
      <c r="A458" s="19">
        <v>44681</v>
      </c>
      <c r="B458" s="22"/>
      <c r="C458" s="22"/>
      <c r="D458" s="22"/>
      <c r="E458" s="22"/>
      <c r="F458" s="22"/>
      <c r="G458" s="22">
        <v>1</v>
      </c>
      <c r="H458" s="22">
        <v>1</v>
      </c>
    </row>
    <row r="459" spans="1:8" x14ac:dyDescent="0.2">
      <c r="A459" s="18" t="s">
        <v>43</v>
      </c>
      <c r="B459" s="22">
        <v>2</v>
      </c>
      <c r="C459" s="22">
        <v>1</v>
      </c>
      <c r="D459" s="22">
        <v>2</v>
      </c>
      <c r="E459" s="22">
        <v>2</v>
      </c>
      <c r="F459" s="22"/>
      <c r="G459" s="22"/>
      <c r="H459" s="22">
        <v>7</v>
      </c>
    </row>
    <row r="460" spans="1:8" x14ac:dyDescent="0.2">
      <c r="A460" s="19">
        <v>44683</v>
      </c>
      <c r="B460" s="22"/>
      <c r="C460" s="22"/>
      <c r="D460" s="22"/>
      <c r="E460" s="22">
        <v>1</v>
      </c>
      <c r="F460" s="22"/>
      <c r="G460" s="22"/>
      <c r="H460" s="22">
        <v>1</v>
      </c>
    </row>
    <row r="461" spans="1:8" x14ac:dyDescent="0.2">
      <c r="A461" s="19">
        <v>44690</v>
      </c>
      <c r="B461" s="22"/>
      <c r="C461" s="22"/>
      <c r="D461" s="22"/>
      <c r="E461" s="22">
        <v>1</v>
      </c>
      <c r="F461" s="22"/>
      <c r="G461" s="22"/>
      <c r="H461" s="22">
        <v>1</v>
      </c>
    </row>
    <row r="462" spans="1:8" x14ac:dyDescent="0.2">
      <c r="A462" s="19">
        <v>44700</v>
      </c>
      <c r="B462" s="22"/>
      <c r="C462" s="22"/>
      <c r="D462" s="22">
        <v>1</v>
      </c>
      <c r="E462" s="22"/>
      <c r="F462" s="22"/>
      <c r="G462" s="22"/>
      <c r="H462" s="22">
        <v>1</v>
      </c>
    </row>
    <row r="463" spans="1:8" x14ac:dyDescent="0.2">
      <c r="A463" s="19">
        <v>44701</v>
      </c>
      <c r="B463" s="22"/>
      <c r="C463" s="22">
        <v>1</v>
      </c>
      <c r="D463" s="22"/>
      <c r="E463" s="22"/>
      <c r="F463" s="22"/>
      <c r="G463" s="22"/>
      <c r="H463" s="22">
        <v>1</v>
      </c>
    </row>
    <row r="464" spans="1:8" x14ac:dyDescent="0.2">
      <c r="A464" s="19">
        <v>44703</v>
      </c>
      <c r="B464" s="22">
        <v>1</v>
      </c>
      <c r="C464" s="22"/>
      <c r="D464" s="22"/>
      <c r="E464" s="22"/>
      <c r="F464" s="22"/>
      <c r="G464" s="22"/>
      <c r="H464" s="22">
        <v>1</v>
      </c>
    </row>
    <row r="465" spans="1:8" x14ac:dyDescent="0.2">
      <c r="A465" s="19">
        <v>44708</v>
      </c>
      <c r="B465" s="22"/>
      <c r="C465" s="22"/>
      <c r="D465" s="22">
        <v>1</v>
      </c>
      <c r="E465" s="22"/>
      <c r="F465" s="22"/>
      <c r="G465" s="22"/>
      <c r="H465" s="22">
        <v>1</v>
      </c>
    </row>
    <row r="466" spans="1:8" x14ac:dyDescent="0.2">
      <c r="A466" s="19">
        <v>44712</v>
      </c>
      <c r="B466" s="22">
        <v>1</v>
      </c>
      <c r="C466" s="22"/>
      <c r="D466" s="22"/>
      <c r="E466" s="22"/>
      <c r="F466" s="22"/>
      <c r="G466" s="22"/>
      <c r="H466" s="22">
        <v>1</v>
      </c>
    </row>
    <row r="467" spans="1:8" x14ac:dyDescent="0.2">
      <c r="A467" s="18" t="s">
        <v>44</v>
      </c>
      <c r="B467" s="22">
        <v>1</v>
      </c>
      <c r="C467" s="22"/>
      <c r="D467" s="22"/>
      <c r="E467" s="22">
        <v>1</v>
      </c>
      <c r="F467" s="22"/>
      <c r="G467" s="22"/>
      <c r="H467" s="22">
        <v>2</v>
      </c>
    </row>
    <row r="468" spans="1:8" x14ac:dyDescent="0.2">
      <c r="A468" s="19">
        <v>44721</v>
      </c>
      <c r="B468" s="22"/>
      <c r="C468" s="22"/>
      <c r="D468" s="22"/>
      <c r="E468" s="22">
        <v>1</v>
      </c>
      <c r="F468" s="22"/>
      <c r="G468" s="22"/>
      <c r="H468" s="22">
        <v>1</v>
      </c>
    </row>
    <row r="469" spans="1:8" x14ac:dyDescent="0.2">
      <c r="A469" s="19">
        <v>44730</v>
      </c>
      <c r="B469" s="22">
        <v>1</v>
      </c>
      <c r="C469" s="22"/>
      <c r="D469" s="22"/>
      <c r="E469" s="22"/>
      <c r="F469" s="22"/>
      <c r="G469" s="22"/>
      <c r="H469" s="22">
        <v>1</v>
      </c>
    </row>
    <row r="470" spans="1:8" x14ac:dyDescent="0.2">
      <c r="A470" s="8" t="s">
        <v>1</v>
      </c>
      <c r="B470" s="22">
        <v>6</v>
      </c>
      <c r="C470" s="22">
        <v>2</v>
      </c>
      <c r="D470" s="22">
        <v>7</v>
      </c>
      <c r="E470" s="22">
        <v>6</v>
      </c>
      <c r="F470" s="22">
        <v>8</v>
      </c>
      <c r="G470" s="22">
        <v>5</v>
      </c>
      <c r="H470" s="22">
        <v>34</v>
      </c>
    </row>
    <row r="471" spans="1:8" x14ac:dyDescent="0.2">
      <c r="A471" s="18" t="s">
        <v>39</v>
      </c>
      <c r="B471" s="22">
        <v>1</v>
      </c>
      <c r="C471" s="22">
        <v>1</v>
      </c>
      <c r="D471" s="22"/>
      <c r="E471" s="22">
        <v>1</v>
      </c>
      <c r="F471" s="22"/>
      <c r="G471" s="22">
        <v>2</v>
      </c>
      <c r="H471" s="22">
        <v>5</v>
      </c>
    </row>
    <row r="472" spans="1:8" x14ac:dyDescent="0.2">
      <c r="A472" s="19">
        <v>44567</v>
      </c>
      <c r="B472" s="22"/>
      <c r="C472" s="22">
        <v>1</v>
      </c>
      <c r="D472" s="22"/>
      <c r="E472" s="22"/>
      <c r="F472" s="22"/>
      <c r="G472" s="22"/>
      <c r="H472" s="22">
        <v>1</v>
      </c>
    </row>
    <row r="473" spans="1:8" x14ac:dyDescent="0.2">
      <c r="A473" s="19">
        <v>44582</v>
      </c>
      <c r="B473" s="22"/>
      <c r="C473" s="22"/>
      <c r="D473" s="22"/>
      <c r="E473" s="22"/>
      <c r="F473" s="22"/>
      <c r="G473" s="22">
        <v>1</v>
      </c>
      <c r="H473" s="22">
        <v>1</v>
      </c>
    </row>
    <row r="474" spans="1:8" x14ac:dyDescent="0.2">
      <c r="A474" s="19">
        <v>44584</v>
      </c>
      <c r="B474" s="22"/>
      <c r="C474" s="22"/>
      <c r="D474" s="22"/>
      <c r="E474" s="22"/>
      <c r="F474" s="22"/>
      <c r="G474" s="22">
        <v>1</v>
      </c>
      <c r="H474" s="22">
        <v>1</v>
      </c>
    </row>
    <row r="475" spans="1:8" x14ac:dyDescent="0.2">
      <c r="A475" s="19">
        <v>44588</v>
      </c>
      <c r="B475" s="22">
        <v>1</v>
      </c>
      <c r="C475" s="22"/>
      <c r="D475" s="22"/>
      <c r="E475" s="22"/>
      <c r="F475" s="22"/>
      <c r="G475" s="22"/>
      <c r="H475" s="22">
        <v>1</v>
      </c>
    </row>
    <row r="476" spans="1:8" x14ac:dyDescent="0.2">
      <c r="A476" s="19">
        <v>44591</v>
      </c>
      <c r="B476" s="22"/>
      <c r="C476" s="22"/>
      <c r="D476" s="22"/>
      <c r="E476" s="22">
        <v>1</v>
      </c>
      <c r="F476" s="22"/>
      <c r="G476" s="22"/>
      <c r="H476" s="22">
        <v>1</v>
      </c>
    </row>
    <row r="477" spans="1:8" x14ac:dyDescent="0.2">
      <c r="A477" s="18" t="s">
        <v>40</v>
      </c>
      <c r="B477" s="22"/>
      <c r="C477" s="22">
        <v>1</v>
      </c>
      <c r="D477" s="22"/>
      <c r="E477" s="22">
        <v>1</v>
      </c>
      <c r="F477" s="22">
        <v>3</v>
      </c>
      <c r="G477" s="22">
        <v>1</v>
      </c>
      <c r="H477" s="22">
        <v>6</v>
      </c>
    </row>
    <row r="478" spans="1:8" x14ac:dyDescent="0.2">
      <c r="A478" s="19">
        <v>44595</v>
      </c>
      <c r="B478" s="22"/>
      <c r="C478" s="22">
        <v>1</v>
      </c>
      <c r="D478" s="22"/>
      <c r="E478" s="22"/>
      <c r="F478" s="22"/>
      <c r="G478" s="22"/>
      <c r="H478" s="22">
        <v>1</v>
      </c>
    </row>
    <row r="479" spans="1:8" x14ac:dyDescent="0.2">
      <c r="A479" s="19">
        <v>44599</v>
      </c>
      <c r="B479" s="22"/>
      <c r="C479" s="22"/>
      <c r="D479" s="22"/>
      <c r="E479" s="22"/>
      <c r="F479" s="22">
        <v>1</v>
      </c>
      <c r="G479" s="22"/>
      <c r="H479" s="22">
        <v>1</v>
      </c>
    </row>
    <row r="480" spans="1:8" x14ac:dyDescent="0.2">
      <c r="A480" s="19">
        <v>44602</v>
      </c>
      <c r="B480" s="22"/>
      <c r="C480" s="22"/>
      <c r="D480" s="22"/>
      <c r="E480" s="22">
        <v>1</v>
      </c>
      <c r="F480" s="22"/>
      <c r="G480" s="22"/>
      <c r="H480" s="22">
        <v>1</v>
      </c>
    </row>
    <row r="481" spans="1:8" x14ac:dyDescent="0.2">
      <c r="A481" s="19">
        <v>44605</v>
      </c>
      <c r="B481" s="22"/>
      <c r="C481" s="22"/>
      <c r="D481" s="22"/>
      <c r="E481" s="22"/>
      <c r="F481" s="22">
        <v>1</v>
      </c>
      <c r="G481" s="22"/>
      <c r="H481" s="22">
        <v>1</v>
      </c>
    </row>
    <row r="482" spans="1:8" x14ac:dyDescent="0.2">
      <c r="A482" s="19">
        <v>44611</v>
      </c>
      <c r="B482" s="22"/>
      <c r="C482" s="22"/>
      <c r="D482" s="22"/>
      <c r="E482" s="22"/>
      <c r="F482" s="22"/>
      <c r="G482" s="22">
        <v>1</v>
      </c>
      <c r="H482" s="22">
        <v>1</v>
      </c>
    </row>
    <row r="483" spans="1:8" x14ac:dyDescent="0.2">
      <c r="A483" s="19">
        <v>44617</v>
      </c>
      <c r="B483" s="22"/>
      <c r="C483" s="22"/>
      <c r="D483" s="22"/>
      <c r="E483" s="22"/>
      <c r="F483" s="22">
        <v>1</v>
      </c>
      <c r="G483" s="22"/>
      <c r="H483" s="22">
        <v>1</v>
      </c>
    </row>
    <row r="484" spans="1:8" x14ac:dyDescent="0.2">
      <c r="A484" s="18" t="s">
        <v>41</v>
      </c>
      <c r="B484" s="22">
        <v>1</v>
      </c>
      <c r="C484" s="22"/>
      <c r="D484" s="22">
        <v>2</v>
      </c>
      <c r="E484" s="22">
        <v>1</v>
      </c>
      <c r="F484" s="22">
        <v>4</v>
      </c>
      <c r="G484" s="22"/>
      <c r="H484" s="22">
        <v>8</v>
      </c>
    </row>
    <row r="485" spans="1:8" x14ac:dyDescent="0.2">
      <c r="A485" s="19">
        <v>44632</v>
      </c>
      <c r="B485" s="22"/>
      <c r="C485" s="22"/>
      <c r="D485" s="22"/>
      <c r="E485" s="22"/>
      <c r="F485" s="22">
        <v>1</v>
      </c>
      <c r="G485" s="22"/>
      <c r="H485" s="22">
        <v>1</v>
      </c>
    </row>
    <row r="486" spans="1:8" x14ac:dyDescent="0.2">
      <c r="A486" s="19">
        <v>44638</v>
      </c>
      <c r="B486" s="22"/>
      <c r="C486" s="22"/>
      <c r="D486" s="22">
        <v>1</v>
      </c>
      <c r="E486" s="22"/>
      <c r="F486" s="22"/>
      <c r="G486" s="22"/>
      <c r="H486" s="22">
        <v>1</v>
      </c>
    </row>
    <row r="487" spans="1:8" x14ac:dyDescent="0.2">
      <c r="A487" s="19">
        <v>44639</v>
      </c>
      <c r="B487" s="22"/>
      <c r="C487" s="22"/>
      <c r="D487" s="22">
        <v>1</v>
      </c>
      <c r="E487" s="22"/>
      <c r="F487" s="22"/>
      <c r="G487" s="22"/>
      <c r="H487" s="22">
        <v>1</v>
      </c>
    </row>
    <row r="488" spans="1:8" x14ac:dyDescent="0.2">
      <c r="A488" s="19">
        <v>44640</v>
      </c>
      <c r="B488" s="22">
        <v>1</v>
      </c>
      <c r="C488" s="22"/>
      <c r="D488" s="22"/>
      <c r="E488" s="22"/>
      <c r="F488" s="22"/>
      <c r="G488" s="22"/>
      <c r="H488" s="22">
        <v>1</v>
      </c>
    </row>
    <row r="489" spans="1:8" x14ac:dyDescent="0.2">
      <c r="A489" s="19">
        <v>44641</v>
      </c>
      <c r="B489" s="22"/>
      <c r="C489" s="22"/>
      <c r="D489" s="22"/>
      <c r="E489" s="22"/>
      <c r="F489" s="22">
        <v>1</v>
      </c>
      <c r="G489" s="22"/>
      <c r="H489" s="22">
        <v>1</v>
      </c>
    </row>
    <row r="490" spans="1:8" x14ac:dyDescent="0.2">
      <c r="A490" s="19">
        <v>44645</v>
      </c>
      <c r="B490" s="22"/>
      <c r="C490" s="22"/>
      <c r="D490" s="22"/>
      <c r="E490" s="22"/>
      <c r="F490" s="22">
        <v>1</v>
      </c>
      <c r="G490" s="22"/>
      <c r="H490" s="22">
        <v>1</v>
      </c>
    </row>
    <row r="491" spans="1:8" x14ac:dyDescent="0.2">
      <c r="A491" s="19">
        <v>44646</v>
      </c>
      <c r="B491" s="22"/>
      <c r="C491" s="22"/>
      <c r="D491" s="22"/>
      <c r="E491" s="22">
        <v>1</v>
      </c>
      <c r="F491" s="22"/>
      <c r="G491" s="22"/>
      <c r="H491" s="22">
        <v>1</v>
      </c>
    </row>
    <row r="492" spans="1:8" x14ac:dyDescent="0.2">
      <c r="A492" s="19">
        <v>44647</v>
      </c>
      <c r="B492" s="22"/>
      <c r="C492" s="22"/>
      <c r="D492" s="22"/>
      <c r="E492" s="22"/>
      <c r="F492" s="22">
        <v>1</v>
      </c>
      <c r="G492" s="22"/>
      <c r="H492" s="22">
        <v>1</v>
      </c>
    </row>
    <row r="493" spans="1:8" x14ac:dyDescent="0.2">
      <c r="A493" s="18" t="s">
        <v>42</v>
      </c>
      <c r="B493" s="22">
        <v>3</v>
      </c>
      <c r="C493" s="22"/>
      <c r="D493" s="22">
        <v>4</v>
      </c>
      <c r="E493" s="22">
        <v>1</v>
      </c>
      <c r="F493" s="22"/>
      <c r="G493" s="22">
        <v>1</v>
      </c>
      <c r="H493" s="22">
        <v>9</v>
      </c>
    </row>
    <row r="494" spans="1:8" x14ac:dyDescent="0.2">
      <c r="A494" s="19">
        <v>44659</v>
      </c>
      <c r="B494" s="22"/>
      <c r="C494" s="22"/>
      <c r="D494" s="22"/>
      <c r="E494" s="22"/>
      <c r="F494" s="22"/>
      <c r="G494" s="22">
        <v>1</v>
      </c>
      <c r="H494" s="22">
        <v>1</v>
      </c>
    </row>
    <row r="495" spans="1:8" x14ac:dyDescent="0.2">
      <c r="A495" s="19">
        <v>44660</v>
      </c>
      <c r="B495" s="22">
        <v>1</v>
      </c>
      <c r="C495" s="22"/>
      <c r="D495" s="22"/>
      <c r="E495" s="22"/>
      <c r="F495" s="22"/>
      <c r="G495" s="22"/>
      <c r="H495" s="22">
        <v>1</v>
      </c>
    </row>
    <row r="496" spans="1:8" x14ac:dyDescent="0.2">
      <c r="A496" s="19">
        <v>44661</v>
      </c>
      <c r="B496" s="22"/>
      <c r="C496" s="22"/>
      <c r="D496" s="22"/>
      <c r="E496" s="22">
        <v>1</v>
      </c>
      <c r="F496" s="22"/>
      <c r="G496" s="22"/>
      <c r="H496" s="22">
        <v>1</v>
      </c>
    </row>
    <row r="497" spans="1:8" x14ac:dyDescent="0.2">
      <c r="A497" s="19">
        <v>44662</v>
      </c>
      <c r="B497" s="22"/>
      <c r="C497" s="22"/>
      <c r="D497" s="22">
        <v>2</v>
      </c>
      <c r="E497" s="22"/>
      <c r="F497" s="22"/>
      <c r="G497" s="22"/>
      <c r="H497" s="22">
        <v>2</v>
      </c>
    </row>
    <row r="498" spans="1:8" x14ac:dyDescent="0.2">
      <c r="A498" s="19">
        <v>44672</v>
      </c>
      <c r="B498" s="22"/>
      <c r="C498" s="22"/>
      <c r="D498" s="22">
        <v>1</v>
      </c>
      <c r="E498" s="22"/>
      <c r="F498" s="22"/>
      <c r="G498" s="22"/>
      <c r="H498" s="22">
        <v>1</v>
      </c>
    </row>
    <row r="499" spans="1:8" x14ac:dyDescent="0.2">
      <c r="A499" s="19">
        <v>44673</v>
      </c>
      <c r="B499" s="22">
        <v>1</v>
      </c>
      <c r="C499" s="22"/>
      <c r="D499" s="22"/>
      <c r="E499" s="22"/>
      <c r="F499" s="22"/>
      <c r="G499" s="22"/>
      <c r="H499" s="22">
        <v>1</v>
      </c>
    </row>
    <row r="500" spans="1:8" x14ac:dyDescent="0.2">
      <c r="A500" s="19">
        <v>44674</v>
      </c>
      <c r="B500" s="22">
        <v>1</v>
      </c>
      <c r="C500" s="22"/>
      <c r="D500" s="22"/>
      <c r="E500" s="22"/>
      <c r="F500" s="22"/>
      <c r="G500" s="22"/>
      <c r="H500" s="22">
        <v>1</v>
      </c>
    </row>
    <row r="501" spans="1:8" x14ac:dyDescent="0.2">
      <c r="A501" s="19">
        <v>44680</v>
      </c>
      <c r="B501" s="22"/>
      <c r="C501" s="22"/>
      <c r="D501" s="22">
        <v>1</v>
      </c>
      <c r="E501" s="22"/>
      <c r="F501" s="22"/>
      <c r="G501" s="22"/>
      <c r="H501" s="22">
        <v>1</v>
      </c>
    </row>
    <row r="502" spans="1:8" x14ac:dyDescent="0.2">
      <c r="A502" s="18" t="s">
        <v>43</v>
      </c>
      <c r="B502" s="22"/>
      <c r="C502" s="22"/>
      <c r="D502" s="22">
        <v>1</v>
      </c>
      <c r="E502" s="22">
        <v>2</v>
      </c>
      <c r="F502" s="22">
        <v>1</v>
      </c>
      <c r="G502" s="22"/>
      <c r="H502" s="22">
        <v>4</v>
      </c>
    </row>
    <row r="503" spans="1:8" x14ac:dyDescent="0.2">
      <c r="A503" s="19">
        <v>44683</v>
      </c>
      <c r="B503" s="22"/>
      <c r="C503" s="22"/>
      <c r="D503" s="22"/>
      <c r="E503" s="22">
        <v>1</v>
      </c>
      <c r="F503" s="22"/>
      <c r="G503" s="22"/>
      <c r="H503" s="22">
        <v>1</v>
      </c>
    </row>
    <row r="504" spans="1:8" x14ac:dyDescent="0.2">
      <c r="A504" s="19">
        <v>44700</v>
      </c>
      <c r="B504" s="22"/>
      <c r="C504" s="22"/>
      <c r="D504" s="22">
        <v>1</v>
      </c>
      <c r="E504" s="22"/>
      <c r="F504" s="22"/>
      <c r="G504" s="22"/>
      <c r="H504" s="22">
        <v>1</v>
      </c>
    </row>
    <row r="505" spans="1:8" x14ac:dyDescent="0.2">
      <c r="A505" s="19">
        <v>44703</v>
      </c>
      <c r="B505" s="22"/>
      <c r="C505" s="22"/>
      <c r="D505" s="22"/>
      <c r="E505" s="22"/>
      <c r="F505" s="22">
        <v>1</v>
      </c>
      <c r="G505" s="22"/>
      <c r="H505" s="22">
        <v>1</v>
      </c>
    </row>
    <row r="506" spans="1:8" x14ac:dyDescent="0.2">
      <c r="A506" s="19">
        <v>44708</v>
      </c>
      <c r="B506" s="22"/>
      <c r="C506" s="22"/>
      <c r="D506" s="22"/>
      <c r="E506" s="22">
        <v>1</v>
      </c>
      <c r="F506" s="22"/>
      <c r="G506" s="22"/>
      <c r="H506" s="22">
        <v>1</v>
      </c>
    </row>
    <row r="507" spans="1:8" x14ac:dyDescent="0.2">
      <c r="A507" s="18" t="s">
        <v>44</v>
      </c>
      <c r="B507" s="22">
        <v>1</v>
      </c>
      <c r="C507" s="22"/>
      <c r="D507" s="22"/>
      <c r="E507" s="22"/>
      <c r="F507" s="22"/>
      <c r="G507" s="22">
        <v>1</v>
      </c>
      <c r="H507" s="22">
        <v>2</v>
      </c>
    </row>
    <row r="508" spans="1:8" x14ac:dyDescent="0.2">
      <c r="A508" s="19">
        <v>44714</v>
      </c>
      <c r="B508" s="22">
        <v>1</v>
      </c>
      <c r="C508" s="22"/>
      <c r="D508" s="22"/>
      <c r="E508" s="22"/>
      <c r="F508" s="22"/>
      <c r="G508" s="22"/>
      <c r="H508" s="22">
        <v>1</v>
      </c>
    </row>
    <row r="509" spans="1:8" x14ac:dyDescent="0.2">
      <c r="A509" s="19">
        <v>44731</v>
      </c>
      <c r="B509" s="22"/>
      <c r="C509" s="22"/>
      <c r="D509" s="22"/>
      <c r="E509" s="22"/>
      <c r="F509" s="22"/>
      <c r="G509" s="22">
        <v>1</v>
      </c>
      <c r="H509" s="22">
        <v>1</v>
      </c>
    </row>
    <row r="510" spans="1:8" x14ac:dyDescent="0.2">
      <c r="A510" s="8" t="s">
        <v>12</v>
      </c>
      <c r="B510" s="22">
        <v>14</v>
      </c>
      <c r="C510" s="22">
        <v>6</v>
      </c>
      <c r="D510" s="22">
        <v>21</v>
      </c>
      <c r="E510" s="22">
        <v>16</v>
      </c>
      <c r="F510" s="22">
        <v>15</v>
      </c>
      <c r="G510" s="22">
        <v>14</v>
      </c>
      <c r="H510" s="22">
        <v>86</v>
      </c>
    </row>
    <row r="511" spans="1:8" x14ac:dyDescent="0.2">
      <c r="A511" s="18" t="s">
        <v>39</v>
      </c>
      <c r="B511" s="22">
        <v>3</v>
      </c>
      <c r="C511" s="22"/>
      <c r="D511" s="22">
        <v>5</v>
      </c>
      <c r="E511" s="22">
        <v>1</v>
      </c>
      <c r="F511" s="22">
        <v>1</v>
      </c>
      <c r="G511" s="22">
        <v>2</v>
      </c>
      <c r="H511" s="22">
        <v>12</v>
      </c>
    </row>
    <row r="512" spans="1:8" x14ac:dyDescent="0.2">
      <c r="A512" s="19">
        <v>44567</v>
      </c>
      <c r="B512" s="22"/>
      <c r="C512" s="22"/>
      <c r="D512" s="22"/>
      <c r="E512" s="22"/>
      <c r="F512" s="22"/>
      <c r="G512" s="22">
        <v>1</v>
      </c>
      <c r="H512" s="22">
        <v>1</v>
      </c>
    </row>
    <row r="513" spans="1:8" x14ac:dyDescent="0.2">
      <c r="A513" s="19">
        <v>44568</v>
      </c>
      <c r="B513" s="22"/>
      <c r="C513" s="22"/>
      <c r="D513" s="22">
        <v>1</v>
      </c>
      <c r="E513" s="22"/>
      <c r="F513" s="22"/>
      <c r="G513" s="22"/>
      <c r="H513" s="22">
        <v>1</v>
      </c>
    </row>
    <row r="514" spans="1:8" x14ac:dyDescent="0.2">
      <c r="A514" s="19">
        <v>44569</v>
      </c>
      <c r="B514" s="22">
        <v>1</v>
      </c>
      <c r="C514" s="22"/>
      <c r="D514" s="22"/>
      <c r="E514" s="22"/>
      <c r="F514" s="22"/>
      <c r="G514" s="22"/>
      <c r="H514" s="22">
        <v>1</v>
      </c>
    </row>
    <row r="515" spans="1:8" x14ac:dyDescent="0.2">
      <c r="A515" s="19">
        <v>44571</v>
      </c>
      <c r="B515" s="22"/>
      <c r="C515" s="22"/>
      <c r="D515" s="22">
        <v>1</v>
      </c>
      <c r="E515" s="22"/>
      <c r="F515" s="22"/>
      <c r="G515" s="22"/>
      <c r="H515" s="22">
        <v>1</v>
      </c>
    </row>
    <row r="516" spans="1:8" x14ac:dyDescent="0.2">
      <c r="A516" s="19">
        <v>44577</v>
      </c>
      <c r="B516" s="22"/>
      <c r="C516" s="22"/>
      <c r="D516" s="22">
        <v>1</v>
      </c>
      <c r="E516" s="22"/>
      <c r="F516" s="22"/>
      <c r="G516" s="22"/>
      <c r="H516" s="22">
        <v>1</v>
      </c>
    </row>
    <row r="517" spans="1:8" x14ac:dyDescent="0.2">
      <c r="A517" s="19">
        <v>44578</v>
      </c>
      <c r="B517" s="22"/>
      <c r="C517" s="22"/>
      <c r="D517" s="22"/>
      <c r="E517" s="22"/>
      <c r="F517" s="22">
        <v>1</v>
      </c>
      <c r="G517" s="22"/>
      <c r="H517" s="22">
        <v>1</v>
      </c>
    </row>
    <row r="518" spans="1:8" x14ac:dyDescent="0.2">
      <c r="A518" s="19">
        <v>44581</v>
      </c>
      <c r="B518" s="22"/>
      <c r="C518" s="22"/>
      <c r="D518" s="22">
        <v>1</v>
      </c>
      <c r="E518" s="22"/>
      <c r="F518" s="22"/>
      <c r="G518" s="22"/>
      <c r="H518" s="22">
        <v>1</v>
      </c>
    </row>
    <row r="519" spans="1:8" x14ac:dyDescent="0.2">
      <c r="A519" s="19">
        <v>44582</v>
      </c>
      <c r="B519" s="22">
        <v>1</v>
      </c>
      <c r="C519" s="22"/>
      <c r="D519" s="22"/>
      <c r="E519" s="22"/>
      <c r="F519" s="22"/>
      <c r="G519" s="22"/>
      <c r="H519" s="22">
        <v>1</v>
      </c>
    </row>
    <row r="520" spans="1:8" x14ac:dyDescent="0.2">
      <c r="A520" s="19">
        <v>44588</v>
      </c>
      <c r="B520" s="22"/>
      <c r="C520" s="22"/>
      <c r="D520" s="22">
        <v>1</v>
      </c>
      <c r="E520" s="22"/>
      <c r="F520" s="22"/>
      <c r="G520" s="22"/>
      <c r="H520" s="22">
        <v>1</v>
      </c>
    </row>
    <row r="521" spans="1:8" x14ac:dyDescent="0.2">
      <c r="A521" s="19">
        <v>44589</v>
      </c>
      <c r="B521" s="22"/>
      <c r="C521" s="22"/>
      <c r="D521" s="22"/>
      <c r="E521" s="22"/>
      <c r="F521" s="22"/>
      <c r="G521" s="22">
        <v>1</v>
      </c>
      <c r="H521" s="22">
        <v>1</v>
      </c>
    </row>
    <row r="522" spans="1:8" x14ac:dyDescent="0.2">
      <c r="A522" s="19">
        <v>44591</v>
      </c>
      <c r="B522" s="22">
        <v>1</v>
      </c>
      <c r="C522" s="22"/>
      <c r="D522" s="22"/>
      <c r="E522" s="22"/>
      <c r="F522" s="22"/>
      <c r="G522" s="22"/>
      <c r="H522" s="22">
        <v>1</v>
      </c>
    </row>
    <row r="523" spans="1:8" x14ac:dyDescent="0.2">
      <c r="A523" s="19">
        <v>44592</v>
      </c>
      <c r="B523" s="22"/>
      <c r="C523" s="22"/>
      <c r="D523" s="22"/>
      <c r="E523" s="22">
        <v>1</v>
      </c>
      <c r="F523" s="22"/>
      <c r="G523" s="22"/>
      <c r="H523" s="22">
        <v>1</v>
      </c>
    </row>
    <row r="524" spans="1:8" x14ac:dyDescent="0.2">
      <c r="A524" s="18" t="s">
        <v>40</v>
      </c>
      <c r="B524" s="22">
        <v>4</v>
      </c>
      <c r="C524" s="22"/>
      <c r="D524" s="22">
        <v>3</v>
      </c>
      <c r="E524" s="22">
        <v>3</v>
      </c>
      <c r="F524" s="22"/>
      <c r="G524" s="22">
        <v>4</v>
      </c>
      <c r="H524" s="22">
        <v>14</v>
      </c>
    </row>
    <row r="525" spans="1:8" x14ac:dyDescent="0.2">
      <c r="A525" s="19">
        <v>44596</v>
      </c>
      <c r="B525" s="22"/>
      <c r="C525" s="22"/>
      <c r="D525" s="22"/>
      <c r="E525" s="22"/>
      <c r="F525" s="22"/>
      <c r="G525" s="22">
        <v>1</v>
      </c>
      <c r="H525" s="22">
        <v>1</v>
      </c>
    </row>
    <row r="526" spans="1:8" x14ac:dyDescent="0.2">
      <c r="A526" s="19">
        <v>44597</v>
      </c>
      <c r="B526" s="22"/>
      <c r="C526" s="22"/>
      <c r="D526" s="22"/>
      <c r="E526" s="22">
        <v>1</v>
      </c>
      <c r="F526" s="22"/>
      <c r="G526" s="22">
        <v>1</v>
      </c>
      <c r="H526" s="22">
        <v>2</v>
      </c>
    </row>
    <row r="527" spans="1:8" x14ac:dyDescent="0.2">
      <c r="A527" s="19">
        <v>44599</v>
      </c>
      <c r="B527" s="22">
        <v>1</v>
      </c>
      <c r="C527" s="22"/>
      <c r="D527" s="22"/>
      <c r="E527" s="22"/>
      <c r="F527" s="22"/>
      <c r="G527" s="22"/>
      <c r="H527" s="22">
        <v>1</v>
      </c>
    </row>
    <row r="528" spans="1:8" x14ac:dyDescent="0.2">
      <c r="A528" s="19">
        <v>44604</v>
      </c>
      <c r="B528" s="22"/>
      <c r="C528" s="22"/>
      <c r="D528" s="22">
        <v>1</v>
      </c>
      <c r="E528" s="22"/>
      <c r="F528" s="22"/>
      <c r="G528" s="22"/>
      <c r="H528" s="22">
        <v>1</v>
      </c>
    </row>
    <row r="529" spans="1:8" x14ac:dyDescent="0.2">
      <c r="A529" s="19">
        <v>44605</v>
      </c>
      <c r="B529" s="22">
        <v>1</v>
      </c>
      <c r="C529" s="22"/>
      <c r="D529" s="22"/>
      <c r="E529" s="22"/>
      <c r="F529" s="22"/>
      <c r="G529" s="22"/>
      <c r="H529" s="22">
        <v>1</v>
      </c>
    </row>
    <row r="530" spans="1:8" x14ac:dyDescent="0.2">
      <c r="A530" s="19">
        <v>44609</v>
      </c>
      <c r="B530" s="22"/>
      <c r="C530" s="22"/>
      <c r="D530" s="22"/>
      <c r="E530" s="22">
        <v>1</v>
      </c>
      <c r="F530" s="22"/>
      <c r="G530" s="22"/>
      <c r="H530" s="22">
        <v>1</v>
      </c>
    </row>
    <row r="531" spans="1:8" x14ac:dyDescent="0.2">
      <c r="A531" s="19">
        <v>44610</v>
      </c>
      <c r="B531" s="22"/>
      <c r="C531" s="22"/>
      <c r="D531" s="22">
        <v>1</v>
      </c>
      <c r="E531" s="22"/>
      <c r="F531" s="22"/>
      <c r="G531" s="22"/>
      <c r="H531" s="22">
        <v>1</v>
      </c>
    </row>
    <row r="532" spans="1:8" x14ac:dyDescent="0.2">
      <c r="A532" s="19">
        <v>44611</v>
      </c>
      <c r="B532" s="22">
        <v>1</v>
      </c>
      <c r="C532" s="22"/>
      <c r="D532" s="22"/>
      <c r="E532" s="22"/>
      <c r="F532" s="22"/>
      <c r="G532" s="22"/>
      <c r="H532" s="22">
        <v>1</v>
      </c>
    </row>
    <row r="533" spans="1:8" x14ac:dyDescent="0.2">
      <c r="A533" s="19">
        <v>44612</v>
      </c>
      <c r="B533" s="22"/>
      <c r="C533" s="22"/>
      <c r="D533" s="22"/>
      <c r="E533" s="22"/>
      <c r="F533" s="22"/>
      <c r="G533" s="22">
        <v>1</v>
      </c>
      <c r="H533" s="22">
        <v>1</v>
      </c>
    </row>
    <row r="534" spans="1:8" x14ac:dyDescent="0.2">
      <c r="A534" s="19">
        <v>44616</v>
      </c>
      <c r="B534" s="22">
        <v>1</v>
      </c>
      <c r="C534" s="22"/>
      <c r="D534" s="22"/>
      <c r="E534" s="22"/>
      <c r="F534" s="22"/>
      <c r="G534" s="22"/>
      <c r="H534" s="22">
        <v>1</v>
      </c>
    </row>
    <row r="535" spans="1:8" x14ac:dyDescent="0.2">
      <c r="A535" s="19">
        <v>44618</v>
      </c>
      <c r="B535" s="22"/>
      <c r="C535" s="22"/>
      <c r="D535" s="22"/>
      <c r="E535" s="22">
        <v>1</v>
      </c>
      <c r="F535" s="22"/>
      <c r="G535" s="22"/>
      <c r="H535" s="22">
        <v>1</v>
      </c>
    </row>
    <row r="536" spans="1:8" x14ac:dyDescent="0.2">
      <c r="A536" s="19">
        <v>44619</v>
      </c>
      <c r="B536" s="22"/>
      <c r="C536" s="22"/>
      <c r="D536" s="22">
        <v>1</v>
      </c>
      <c r="E536" s="22"/>
      <c r="F536" s="22"/>
      <c r="G536" s="22"/>
      <c r="H536" s="22">
        <v>1</v>
      </c>
    </row>
    <row r="537" spans="1:8" x14ac:dyDescent="0.2">
      <c r="A537" s="19">
        <v>44620</v>
      </c>
      <c r="B537" s="22"/>
      <c r="C537" s="22"/>
      <c r="D537" s="22"/>
      <c r="E537" s="22"/>
      <c r="F537" s="22"/>
      <c r="G537" s="22">
        <v>1</v>
      </c>
      <c r="H537" s="22">
        <v>1</v>
      </c>
    </row>
    <row r="538" spans="1:8" x14ac:dyDescent="0.2">
      <c r="A538" s="18" t="s">
        <v>41</v>
      </c>
      <c r="B538" s="22">
        <v>1</v>
      </c>
      <c r="C538" s="22">
        <v>3</v>
      </c>
      <c r="D538" s="22">
        <v>4</v>
      </c>
      <c r="E538" s="22">
        <v>2</v>
      </c>
      <c r="F538" s="22">
        <v>3</v>
      </c>
      <c r="G538" s="22">
        <v>3</v>
      </c>
      <c r="H538" s="22">
        <v>16</v>
      </c>
    </row>
    <row r="539" spans="1:8" x14ac:dyDescent="0.2">
      <c r="A539" s="19">
        <v>44623</v>
      </c>
      <c r="B539" s="22"/>
      <c r="C539" s="22">
        <v>1</v>
      </c>
      <c r="D539" s="22"/>
      <c r="E539" s="22"/>
      <c r="F539" s="22"/>
      <c r="G539" s="22"/>
      <c r="H539" s="22">
        <v>1</v>
      </c>
    </row>
    <row r="540" spans="1:8" x14ac:dyDescent="0.2">
      <c r="A540" s="19">
        <v>44625</v>
      </c>
      <c r="B540" s="22"/>
      <c r="C540" s="22"/>
      <c r="D540" s="22">
        <v>1</v>
      </c>
      <c r="E540" s="22"/>
      <c r="F540" s="22"/>
      <c r="G540" s="22"/>
      <c r="H540" s="22">
        <v>1</v>
      </c>
    </row>
    <row r="541" spans="1:8" x14ac:dyDescent="0.2">
      <c r="A541" s="19">
        <v>44631</v>
      </c>
      <c r="B541" s="22"/>
      <c r="C541" s="22"/>
      <c r="D541" s="22"/>
      <c r="E541" s="22"/>
      <c r="F541" s="22">
        <v>1</v>
      </c>
      <c r="G541" s="22"/>
      <c r="H541" s="22">
        <v>1</v>
      </c>
    </row>
    <row r="542" spans="1:8" x14ac:dyDescent="0.2">
      <c r="A542" s="19">
        <v>44632</v>
      </c>
      <c r="B542" s="22"/>
      <c r="C542" s="22"/>
      <c r="D542" s="22"/>
      <c r="E542" s="22"/>
      <c r="F542" s="22">
        <v>1</v>
      </c>
      <c r="G542" s="22"/>
      <c r="H542" s="22">
        <v>1</v>
      </c>
    </row>
    <row r="543" spans="1:8" x14ac:dyDescent="0.2">
      <c r="A543" s="19">
        <v>44633</v>
      </c>
      <c r="B543" s="22">
        <v>1</v>
      </c>
      <c r="C543" s="22"/>
      <c r="D543" s="22"/>
      <c r="E543" s="22"/>
      <c r="F543" s="22"/>
      <c r="G543" s="22"/>
      <c r="H543" s="22">
        <v>1</v>
      </c>
    </row>
    <row r="544" spans="1:8" x14ac:dyDescent="0.2">
      <c r="A544" s="19">
        <v>44638</v>
      </c>
      <c r="B544" s="22"/>
      <c r="C544" s="22"/>
      <c r="D544" s="22">
        <v>1</v>
      </c>
      <c r="E544" s="22"/>
      <c r="F544" s="22"/>
      <c r="G544" s="22">
        <v>1</v>
      </c>
      <c r="H544" s="22">
        <v>2</v>
      </c>
    </row>
    <row r="545" spans="1:8" x14ac:dyDescent="0.2">
      <c r="A545" s="19">
        <v>44639</v>
      </c>
      <c r="B545" s="22"/>
      <c r="C545" s="22"/>
      <c r="D545" s="22"/>
      <c r="E545" s="22"/>
      <c r="F545" s="22">
        <v>1</v>
      </c>
      <c r="G545" s="22">
        <v>1</v>
      </c>
      <c r="H545" s="22">
        <v>2</v>
      </c>
    </row>
    <row r="546" spans="1:8" x14ac:dyDescent="0.2">
      <c r="A546" s="19">
        <v>44640</v>
      </c>
      <c r="B546" s="22"/>
      <c r="C546" s="22"/>
      <c r="D546" s="22">
        <v>1</v>
      </c>
      <c r="E546" s="22"/>
      <c r="F546" s="22"/>
      <c r="G546" s="22"/>
      <c r="H546" s="22">
        <v>1</v>
      </c>
    </row>
    <row r="547" spans="1:8" x14ac:dyDescent="0.2">
      <c r="A547" s="19">
        <v>44644</v>
      </c>
      <c r="B547" s="22"/>
      <c r="C547" s="22"/>
      <c r="D547" s="22"/>
      <c r="E547" s="22">
        <v>1</v>
      </c>
      <c r="F547" s="22"/>
      <c r="G547" s="22">
        <v>1</v>
      </c>
      <c r="H547" s="22">
        <v>2</v>
      </c>
    </row>
    <row r="548" spans="1:8" x14ac:dyDescent="0.2">
      <c r="A548" s="19">
        <v>44645</v>
      </c>
      <c r="B548" s="22"/>
      <c r="C548" s="22">
        <v>1</v>
      </c>
      <c r="D548" s="22"/>
      <c r="E548" s="22"/>
      <c r="F548" s="22"/>
      <c r="G548" s="22"/>
      <c r="H548" s="22">
        <v>1</v>
      </c>
    </row>
    <row r="549" spans="1:8" x14ac:dyDescent="0.2">
      <c r="A549" s="19">
        <v>44647</v>
      </c>
      <c r="B549" s="22"/>
      <c r="C549" s="22">
        <v>1</v>
      </c>
      <c r="D549" s="22">
        <v>1</v>
      </c>
      <c r="E549" s="22"/>
      <c r="F549" s="22"/>
      <c r="G549" s="22"/>
      <c r="H549" s="22">
        <v>2</v>
      </c>
    </row>
    <row r="550" spans="1:8" x14ac:dyDescent="0.2">
      <c r="A550" s="19">
        <v>44648</v>
      </c>
      <c r="B550" s="22"/>
      <c r="C550" s="22"/>
      <c r="D550" s="22"/>
      <c r="E550" s="22">
        <v>1</v>
      </c>
      <c r="F550" s="22"/>
      <c r="G550" s="22"/>
      <c r="H550" s="22">
        <v>1</v>
      </c>
    </row>
    <row r="551" spans="1:8" x14ac:dyDescent="0.2">
      <c r="A551" s="18" t="s">
        <v>42</v>
      </c>
      <c r="B551" s="22">
        <v>2</v>
      </c>
      <c r="C551" s="22">
        <v>2</v>
      </c>
      <c r="D551" s="22">
        <v>5</v>
      </c>
      <c r="E551" s="22">
        <v>2</v>
      </c>
      <c r="F551" s="22">
        <v>5</v>
      </c>
      <c r="G551" s="22">
        <v>2</v>
      </c>
      <c r="H551" s="22">
        <v>18</v>
      </c>
    </row>
    <row r="552" spans="1:8" x14ac:dyDescent="0.2">
      <c r="A552" s="19">
        <v>44653</v>
      </c>
      <c r="B552" s="22"/>
      <c r="C552" s="22"/>
      <c r="D552" s="22"/>
      <c r="E552" s="22"/>
      <c r="F552" s="22">
        <v>1</v>
      </c>
      <c r="G552" s="22"/>
      <c r="H552" s="22">
        <v>1</v>
      </c>
    </row>
    <row r="553" spans="1:8" x14ac:dyDescent="0.2">
      <c r="A553" s="19">
        <v>44655</v>
      </c>
      <c r="B553" s="22"/>
      <c r="C553" s="22"/>
      <c r="D553" s="22"/>
      <c r="E553" s="22"/>
      <c r="F553" s="22">
        <v>1</v>
      </c>
      <c r="G553" s="22"/>
      <c r="H553" s="22">
        <v>1</v>
      </c>
    </row>
    <row r="554" spans="1:8" x14ac:dyDescent="0.2">
      <c r="A554" s="19">
        <v>44658</v>
      </c>
      <c r="B554" s="22">
        <v>1</v>
      </c>
      <c r="C554" s="22"/>
      <c r="D554" s="22"/>
      <c r="E554" s="22"/>
      <c r="F554" s="22"/>
      <c r="G554" s="22"/>
      <c r="H554" s="22">
        <v>1</v>
      </c>
    </row>
    <row r="555" spans="1:8" x14ac:dyDescent="0.2">
      <c r="A555" s="19">
        <v>44659</v>
      </c>
      <c r="B555" s="22"/>
      <c r="C555" s="22"/>
      <c r="D555" s="22">
        <v>2</v>
      </c>
      <c r="E555" s="22"/>
      <c r="F555" s="22"/>
      <c r="G555" s="22"/>
      <c r="H555" s="22">
        <v>2</v>
      </c>
    </row>
    <row r="556" spans="1:8" x14ac:dyDescent="0.2">
      <c r="A556" s="19">
        <v>44660</v>
      </c>
      <c r="B556" s="22"/>
      <c r="C556" s="22"/>
      <c r="D556" s="22">
        <v>2</v>
      </c>
      <c r="E556" s="22"/>
      <c r="F556" s="22"/>
      <c r="G556" s="22"/>
      <c r="H556" s="22">
        <v>2</v>
      </c>
    </row>
    <row r="557" spans="1:8" x14ac:dyDescent="0.2">
      <c r="A557" s="19">
        <v>44661</v>
      </c>
      <c r="B557" s="22">
        <v>1</v>
      </c>
      <c r="C557" s="22"/>
      <c r="D557" s="22"/>
      <c r="E557" s="22"/>
      <c r="F557" s="22"/>
      <c r="G557" s="22"/>
      <c r="H557" s="22">
        <v>1</v>
      </c>
    </row>
    <row r="558" spans="1:8" x14ac:dyDescent="0.2">
      <c r="A558" s="19">
        <v>44665</v>
      </c>
      <c r="B558" s="22"/>
      <c r="C558" s="22"/>
      <c r="D558" s="22">
        <v>1</v>
      </c>
      <c r="E558" s="22"/>
      <c r="F558" s="22"/>
      <c r="G558" s="22"/>
      <c r="H558" s="22">
        <v>1</v>
      </c>
    </row>
    <row r="559" spans="1:8" x14ac:dyDescent="0.2">
      <c r="A559" s="19">
        <v>44666</v>
      </c>
      <c r="B559" s="22"/>
      <c r="C559" s="22"/>
      <c r="D559" s="22"/>
      <c r="E559" s="22"/>
      <c r="F559" s="22">
        <v>1</v>
      </c>
      <c r="G559" s="22"/>
      <c r="H559" s="22">
        <v>1</v>
      </c>
    </row>
    <row r="560" spans="1:8" x14ac:dyDescent="0.2">
      <c r="A560" s="19">
        <v>44667</v>
      </c>
      <c r="B560" s="22"/>
      <c r="C560" s="22"/>
      <c r="D560" s="22"/>
      <c r="E560" s="22">
        <v>1</v>
      </c>
      <c r="F560" s="22"/>
      <c r="G560" s="22"/>
      <c r="H560" s="22">
        <v>1</v>
      </c>
    </row>
    <row r="561" spans="1:8" x14ac:dyDescent="0.2">
      <c r="A561" s="19">
        <v>44669</v>
      </c>
      <c r="B561" s="22"/>
      <c r="C561" s="22">
        <v>1</v>
      </c>
      <c r="D561" s="22"/>
      <c r="E561" s="22"/>
      <c r="F561" s="22"/>
      <c r="G561" s="22"/>
      <c r="H561" s="22">
        <v>1</v>
      </c>
    </row>
    <row r="562" spans="1:8" x14ac:dyDescent="0.2">
      <c r="A562" s="19">
        <v>44672</v>
      </c>
      <c r="B562" s="22"/>
      <c r="C562" s="22"/>
      <c r="D562" s="22"/>
      <c r="E562" s="22"/>
      <c r="F562" s="22"/>
      <c r="G562" s="22">
        <v>1</v>
      </c>
      <c r="H562" s="22">
        <v>1</v>
      </c>
    </row>
    <row r="563" spans="1:8" x14ac:dyDescent="0.2">
      <c r="A563" s="19">
        <v>44673</v>
      </c>
      <c r="B563" s="22"/>
      <c r="C563" s="22"/>
      <c r="D563" s="22"/>
      <c r="E563" s="22">
        <v>1</v>
      </c>
      <c r="F563" s="22"/>
      <c r="G563" s="22"/>
      <c r="H563" s="22">
        <v>1</v>
      </c>
    </row>
    <row r="564" spans="1:8" x14ac:dyDescent="0.2">
      <c r="A564" s="19">
        <v>44674</v>
      </c>
      <c r="B564" s="22"/>
      <c r="C564" s="22">
        <v>1</v>
      </c>
      <c r="D564" s="22"/>
      <c r="E564" s="22"/>
      <c r="F564" s="22"/>
      <c r="G564" s="22"/>
      <c r="H564" s="22">
        <v>1</v>
      </c>
    </row>
    <row r="565" spans="1:8" x14ac:dyDescent="0.2">
      <c r="A565" s="19">
        <v>44679</v>
      </c>
      <c r="B565" s="22"/>
      <c r="C565" s="22"/>
      <c r="D565" s="22"/>
      <c r="E565" s="22"/>
      <c r="F565" s="22">
        <v>1</v>
      </c>
      <c r="G565" s="22"/>
      <c r="H565" s="22">
        <v>1</v>
      </c>
    </row>
    <row r="566" spans="1:8" x14ac:dyDescent="0.2">
      <c r="A566" s="19">
        <v>44680</v>
      </c>
      <c r="B566" s="22"/>
      <c r="C566" s="22"/>
      <c r="D566" s="22"/>
      <c r="E566" s="22"/>
      <c r="F566" s="22"/>
      <c r="G566" s="22">
        <v>1</v>
      </c>
      <c r="H566" s="22">
        <v>1</v>
      </c>
    </row>
    <row r="567" spans="1:8" x14ac:dyDescent="0.2">
      <c r="A567" s="19">
        <v>44681</v>
      </c>
      <c r="B567" s="22"/>
      <c r="C567" s="22"/>
      <c r="D567" s="22"/>
      <c r="E567" s="22"/>
      <c r="F567" s="22">
        <v>1</v>
      </c>
      <c r="G567" s="22"/>
      <c r="H567" s="22">
        <v>1</v>
      </c>
    </row>
    <row r="568" spans="1:8" x14ac:dyDescent="0.2">
      <c r="A568" s="18" t="s">
        <v>43</v>
      </c>
      <c r="B568" s="22">
        <v>2</v>
      </c>
      <c r="C568" s="22"/>
      <c r="D568" s="22"/>
      <c r="E568" s="22">
        <v>5</v>
      </c>
      <c r="F568" s="22">
        <v>2</v>
      </c>
      <c r="G568" s="22">
        <v>2</v>
      </c>
      <c r="H568" s="22">
        <v>11</v>
      </c>
    </row>
    <row r="569" spans="1:8" x14ac:dyDescent="0.2">
      <c r="A569" s="19">
        <v>44688</v>
      </c>
      <c r="B569" s="22"/>
      <c r="C569" s="22"/>
      <c r="D569" s="22"/>
      <c r="E569" s="22"/>
      <c r="F569" s="22">
        <v>1</v>
      </c>
      <c r="G569" s="22"/>
      <c r="H569" s="22">
        <v>1</v>
      </c>
    </row>
    <row r="570" spans="1:8" x14ac:dyDescent="0.2">
      <c r="A570" s="19">
        <v>44690</v>
      </c>
      <c r="B570" s="22"/>
      <c r="C570" s="22"/>
      <c r="D570" s="22"/>
      <c r="E570" s="22">
        <v>1</v>
      </c>
      <c r="F570" s="22"/>
      <c r="G570" s="22"/>
      <c r="H570" s="22">
        <v>1</v>
      </c>
    </row>
    <row r="571" spans="1:8" x14ac:dyDescent="0.2">
      <c r="A571" s="19">
        <v>44695</v>
      </c>
      <c r="B571" s="22"/>
      <c r="C571" s="22"/>
      <c r="D571" s="22"/>
      <c r="E571" s="22">
        <v>1</v>
      </c>
      <c r="F571" s="22"/>
      <c r="G571" s="22"/>
      <c r="H571" s="22">
        <v>1</v>
      </c>
    </row>
    <row r="572" spans="1:8" x14ac:dyDescent="0.2">
      <c r="A572" s="19">
        <v>44697</v>
      </c>
      <c r="B572" s="22"/>
      <c r="C572" s="22"/>
      <c r="D572" s="22"/>
      <c r="E572" s="22">
        <v>1</v>
      </c>
      <c r="F572" s="22"/>
      <c r="G572" s="22"/>
      <c r="H572" s="22">
        <v>1</v>
      </c>
    </row>
    <row r="573" spans="1:8" x14ac:dyDescent="0.2">
      <c r="A573" s="19">
        <v>44700</v>
      </c>
      <c r="B573" s="22"/>
      <c r="C573" s="22"/>
      <c r="D573" s="22"/>
      <c r="E573" s="22"/>
      <c r="F573" s="22"/>
      <c r="G573" s="22">
        <v>1</v>
      </c>
      <c r="H573" s="22">
        <v>1</v>
      </c>
    </row>
    <row r="574" spans="1:8" x14ac:dyDescent="0.2">
      <c r="A574" s="19">
        <v>44702</v>
      </c>
      <c r="B574" s="22">
        <v>1</v>
      </c>
      <c r="C574" s="22"/>
      <c r="D574" s="22"/>
      <c r="E574" s="22"/>
      <c r="F574" s="22"/>
      <c r="G574" s="22"/>
      <c r="H574" s="22">
        <v>1</v>
      </c>
    </row>
    <row r="575" spans="1:8" x14ac:dyDescent="0.2">
      <c r="A575" s="19">
        <v>44703</v>
      </c>
      <c r="B575" s="22"/>
      <c r="C575" s="22"/>
      <c r="D575" s="22"/>
      <c r="E575" s="22">
        <v>1</v>
      </c>
      <c r="F575" s="22"/>
      <c r="G575" s="22"/>
      <c r="H575" s="22">
        <v>1</v>
      </c>
    </row>
    <row r="576" spans="1:8" x14ac:dyDescent="0.2">
      <c r="A576" s="19">
        <v>44707</v>
      </c>
      <c r="B576" s="22">
        <v>1</v>
      </c>
      <c r="C576" s="22"/>
      <c r="D576" s="22"/>
      <c r="E576" s="22"/>
      <c r="F576" s="22"/>
      <c r="G576" s="22"/>
      <c r="H576" s="22">
        <v>1</v>
      </c>
    </row>
    <row r="577" spans="1:8" x14ac:dyDescent="0.2">
      <c r="A577" s="19">
        <v>44709</v>
      </c>
      <c r="B577" s="22"/>
      <c r="C577" s="22"/>
      <c r="D577" s="22"/>
      <c r="E577" s="22"/>
      <c r="F577" s="22">
        <v>1</v>
      </c>
      <c r="G577" s="22">
        <v>1</v>
      </c>
      <c r="H577" s="22">
        <v>2</v>
      </c>
    </row>
    <row r="578" spans="1:8" x14ac:dyDescent="0.2">
      <c r="A578" s="19">
        <v>44711</v>
      </c>
      <c r="B578" s="22"/>
      <c r="C578" s="22"/>
      <c r="D578" s="22"/>
      <c r="E578" s="22">
        <v>1</v>
      </c>
      <c r="F578" s="22"/>
      <c r="G578" s="22"/>
      <c r="H578" s="22">
        <v>1</v>
      </c>
    </row>
    <row r="579" spans="1:8" x14ac:dyDescent="0.2">
      <c r="A579" s="18" t="s">
        <v>44</v>
      </c>
      <c r="B579" s="22">
        <v>2</v>
      </c>
      <c r="C579" s="22">
        <v>1</v>
      </c>
      <c r="D579" s="22">
        <v>4</v>
      </c>
      <c r="E579" s="22">
        <v>3</v>
      </c>
      <c r="F579" s="22">
        <v>4</v>
      </c>
      <c r="G579" s="22">
        <v>1</v>
      </c>
      <c r="H579" s="22">
        <v>15</v>
      </c>
    </row>
    <row r="580" spans="1:8" x14ac:dyDescent="0.2">
      <c r="A580" s="19">
        <v>44714</v>
      </c>
      <c r="B580" s="22"/>
      <c r="C580" s="22"/>
      <c r="D580" s="22"/>
      <c r="E580" s="22">
        <v>1</v>
      </c>
      <c r="F580" s="22"/>
      <c r="G580" s="22"/>
      <c r="H580" s="22">
        <v>1</v>
      </c>
    </row>
    <row r="581" spans="1:8" x14ac:dyDescent="0.2">
      <c r="A581" s="19">
        <v>44715</v>
      </c>
      <c r="B581" s="22"/>
      <c r="C581" s="22"/>
      <c r="D581" s="22">
        <v>1</v>
      </c>
      <c r="E581" s="22"/>
      <c r="F581" s="22"/>
      <c r="G581" s="22"/>
      <c r="H581" s="22">
        <v>1</v>
      </c>
    </row>
    <row r="582" spans="1:8" x14ac:dyDescent="0.2">
      <c r="A582" s="19">
        <v>44716</v>
      </c>
      <c r="B582" s="22">
        <v>1</v>
      </c>
      <c r="C582" s="22"/>
      <c r="D582" s="22"/>
      <c r="E582" s="22"/>
      <c r="F582" s="22">
        <v>1</v>
      </c>
      <c r="G582" s="22"/>
      <c r="H582" s="22">
        <v>2</v>
      </c>
    </row>
    <row r="583" spans="1:8" x14ac:dyDescent="0.2">
      <c r="A583" s="19">
        <v>44717</v>
      </c>
      <c r="B583" s="22"/>
      <c r="C583" s="22"/>
      <c r="D583" s="22"/>
      <c r="E583" s="22"/>
      <c r="F583" s="22"/>
      <c r="G583" s="22">
        <v>1</v>
      </c>
      <c r="H583" s="22">
        <v>1</v>
      </c>
    </row>
    <row r="584" spans="1:8" x14ac:dyDescent="0.2">
      <c r="A584" s="19">
        <v>44725</v>
      </c>
      <c r="B584" s="22"/>
      <c r="C584" s="22"/>
      <c r="D584" s="22"/>
      <c r="E584" s="22"/>
      <c r="F584" s="22">
        <v>1</v>
      </c>
      <c r="G584" s="22"/>
      <c r="H584" s="22">
        <v>1</v>
      </c>
    </row>
    <row r="585" spans="1:8" x14ac:dyDescent="0.2">
      <c r="A585" s="19">
        <v>44728</v>
      </c>
      <c r="B585" s="22"/>
      <c r="C585" s="22"/>
      <c r="D585" s="22"/>
      <c r="E585" s="22">
        <v>1</v>
      </c>
      <c r="F585" s="22"/>
      <c r="G585" s="22"/>
      <c r="H585" s="22">
        <v>1</v>
      </c>
    </row>
    <row r="586" spans="1:8" x14ac:dyDescent="0.2">
      <c r="A586" s="19">
        <v>44729</v>
      </c>
      <c r="B586" s="22"/>
      <c r="C586" s="22"/>
      <c r="D586" s="22"/>
      <c r="E586" s="22"/>
      <c r="F586" s="22">
        <v>1</v>
      </c>
      <c r="G586" s="22"/>
      <c r="H586" s="22">
        <v>1</v>
      </c>
    </row>
    <row r="587" spans="1:8" x14ac:dyDescent="0.2">
      <c r="A587" s="19">
        <v>44730</v>
      </c>
      <c r="B587" s="22">
        <v>1</v>
      </c>
      <c r="C587" s="22"/>
      <c r="D587" s="22"/>
      <c r="E587" s="22"/>
      <c r="F587" s="22"/>
      <c r="G587" s="22"/>
      <c r="H587" s="22">
        <v>1</v>
      </c>
    </row>
    <row r="588" spans="1:8" x14ac:dyDescent="0.2">
      <c r="A588" s="19">
        <v>44731</v>
      </c>
      <c r="B588" s="22"/>
      <c r="C588" s="22"/>
      <c r="D588" s="22">
        <v>1</v>
      </c>
      <c r="E588" s="22"/>
      <c r="F588" s="22">
        <v>1</v>
      </c>
      <c r="G588" s="22"/>
      <c r="H588" s="22">
        <v>2</v>
      </c>
    </row>
    <row r="589" spans="1:8" x14ac:dyDescent="0.2">
      <c r="A589" s="19">
        <v>44735</v>
      </c>
      <c r="B589" s="22"/>
      <c r="C589" s="22"/>
      <c r="D589" s="22"/>
      <c r="E589" s="22">
        <v>1</v>
      </c>
      <c r="F589" s="22"/>
      <c r="G589" s="22"/>
      <c r="H589" s="22">
        <v>1</v>
      </c>
    </row>
    <row r="590" spans="1:8" x14ac:dyDescent="0.2">
      <c r="A590" s="19">
        <v>44737</v>
      </c>
      <c r="B590" s="22"/>
      <c r="C590" s="22"/>
      <c r="D590" s="22">
        <v>1</v>
      </c>
      <c r="E590" s="22"/>
      <c r="F590" s="22"/>
      <c r="G590" s="22"/>
      <c r="H590" s="22">
        <v>1</v>
      </c>
    </row>
    <row r="591" spans="1:8" x14ac:dyDescent="0.2">
      <c r="A591" s="19">
        <v>44738</v>
      </c>
      <c r="B591" s="22"/>
      <c r="C591" s="22"/>
      <c r="D591" s="22">
        <v>1</v>
      </c>
      <c r="E591" s="22"/>
      <c r="F591" s="22"/>
      <c r="G591" s="22"/>
      <c r="H591" s="22">
        <v>1</v>
      </c>
    </row>
    <row r="592" spans="1:8" x14ac:dyDescent="0.2">
      <c r="A592" s="19">
        <v>44742</v>
      </c>
      <c r="B592" s="22"/>
      <c r="C592" s="22">
        <v>1</v>
      </c>
      <c r="D592" s="22"/>
      <c r="E592" s="22"/>
      <c r="F592" s="22"/>
      <c r="G592" s="22"/>
      <c r="H592" s="22">
        <v>1</v>
      </c>
    </row>
    <row r="593" spans="1:8" x14ac:dyDescent="0.2">
      <c r="A593" s="8" t="s">
        <v>28</v>
      </c>
      <c r="B593" s="22">
        <v>110</v>
      </c>
      <c r="C593" s="22">
        <v>37</v>
      </c>
      <c r="D593" s="22">
        <v>116</v>
      </c>
      <c r="E593" s="22">
        <v>117</v>
      </c>
      <c r="F593" s="22">
        <v>138</v>
      </c>
      <c r="G593" s="22">
        <v>79</v>
      </c>
      <c r="H593" s="22">
        <v>597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2BFC7-C1BA-4DD3-AD77-3208743D4A7B}">
  <dimension ref="A3:O12"/>
  <sheetViews>
    <sheetView tabSelected="1" topLeftCell="B6" zoomScaleNormal="100" workbookViewId="0">
      <selection activeCell="B17" sqref="B17"/>
    </sheetView>
  </sheetViews>
  <sheetFormatPr defaultRowHeight="12.75" x14ac:dyDescent="0.2"/>
  <cols>
    <col min="1" max="1" width="16.140625" bestFit="1" customWidth="1"/>
    <col min="2" max="2" width="18" bestFit="1" customWidth="1"/>
    <col min="3" max="3" width="14.7109375" bestFit="1" customWidth="1"/>
    <col min="4" max="4" width="14" bestFit="1" customWidth="1"/>
    <col min="5" max="5" width="14.7109375" bestFit="1" customWidth="1"/>
    <col min="6" max="6" width="14" bestFit="1" customWidth="1"/>
    <col min="7" max="7" width="14.7109375" bestFit="1" customWidth="1"/>
    <col min="8" max="8" width="14" bestFit="1" customWidth="1"/>
    <col min="9" max="9" width="14.7109375" bestFit="1" customWidth="1"/>
    <col min="10" max="10" width="14" bestFit="1" customWidth="1"/>
    <col min="11" max="11" width="14.7109375" bestFit="1" customWidth="1"/>
    <col min="12" max="12" width="14" bestFit="1" customWidth="1"/>
    <col min="13" max="13" width="14.7109375" bestFit="1" customWidth="1"/>
    <col min="14" max="14" width="21.7109375" bestFit="1" customWidth="1"/>
    <col min="15" max="15" width="22.42578125" bestFit="1" customWidth="1"/>
    <col min="16" max="16" width="14" bestFit="1" customWidth="1"/>
    <col min="17" max="17" width="14.7109375" bestFit="1" customWidth="1"/>
    <col min="18" max="18" width="14" bestFit="1" customWidth="1"/>
    <col min="19" max="19" width="14.7109375" bestFit="1" customWidth="1"/>
    <col min="20" max="20" width="14" bestFit="1" customWidth="1"/>
    <col min="21" max="21" width="14.7109375" bestFit="1" customWidth="1"/>
    <col min="22" max="22" width="21.7109375" bestFit="1" customWidth="1"/>
    <col min="23" max="23" width="22.42578125" bestFit="1" customWidth="1"/>
  </cols>
  <sheetData>
    <row r="3" spans="1:15" x14ac:dyDescent="0.2">
      <c r="B3" s="7" t="s">
        <v>33</v>
      </c>
    </row>
    <row r="4" spans="1:15" x14ac:dyDescent="0.2">
      <c r="B4" t="s">
        <v>2</v>
      </c>
      <c r="D4" t="s">
        <v>15</v>
      </c>
      <c r="F4" t="s">
        <v>18</v>
      </c>
      <c r="H4" t="s">
        <v>10</v>
      </c>
      <c r="J4" t="s">
        <v>1</v>
      </c>
      <c r="L4" t="s">
        <v>12</v>
      </c>
      <c r="N4" t="s">
        <v>34</v>
      </c>
      <c r="O4" t="s">
        <v>64</v>
      </c>
    </row>
    <row r="5" spans="1:15" x14ac:dyDescent="0.2">
      <c r="A5" s="7" t="s">
        <v>31</v>
      </c>
      <c r="B5" t="s">
        <v>32</v>
      </c>
      <c r="C5" t="s">
        <v>65</v>
      </c>
      <c r="D5" t="s">
        <v>32</v>
      </c>
      <c r="E5" t="s">
        <v>65</v>
      </c>
      <c r="F5" t="s">
        <v>32</v>
      </c>
      <c r="G5" t="s">
        <v>65</v>
      </c>
      <c r="H5" t="s">
        <v>32</v>
      </c>
      <c r="I5" t="s">
        <v>65</v>
      </c>
      <c r="J5" t="s">
        <v>32</v>
      </c>
      <c r="K5" t="s">
        <v>65</v>
      </c>
      <c r="L5" t="s">
        <v>32</v>
      </c>
      <c r="M5" t="s">
        <v>65</v>
      </c>
    </row>
    <row r="6" spans="1:15" x14ac:dyDescent="0.2">
      <c r="A6" s="8" t="s">
        <v>16</v>
      </c>
      <c r="B6" s="22">
        <v>295000</v>
      </c>
      <c r="C6" s="4">
        <v>20650.000000000004</v>
      </c>
      <c r="D6" s="22">
        <v>645000</v>
      </c>
      <c r="E6" s="4">
        <v>45150.000000000007</v>
      </c>
      <c r="F6" s="22">
        <v>290000</v>
      </c>
      <c r="G6" s="4">
        <v>20300.000000000004</v>
      </c>
      <c r="H6" s="22">
        <v>200000</v>
      </c>
      <c r="I6" s="4">
        <v>14000.000000000002</v>
      </c>
      <c r="J6" s="22">
        <v>175000</v>
      </c>
      <c r="K6" s="4">
        <v>12250.000000000002</v>
      </c>
      <c r="L6" s="22">
        <v>405000</v>
      </c>
      <c r="M6" s="4">
        <v>28350.000000000004</v>
      </c>
      <c r="N6" s="22">
        <v>2010000</v>
      </c>
      <c r="O6" s="4">
        <v>140700</v>
      </c>
    </row>
    <row r="7" spans="1:15" x14ac:dyDescent="0.2">
      <c r="A7" s="8" t="s">
        <v>9</v>
      </c>
      <c r="B7" s="22">
        <v>80000</v>
      </c>
      <c r="C7" s="4">
        <v>5600.0000000000009</v>
      </c>
      <c r="D7" s="22">
        <v>100000</v>
      </c>
      <c r="E7" s="4">
        <v>7000.0000000000009</v>
      </c>
      <c r="F7" s="22">
        <v>150000</v>
      </c>
      <c r="G7" s="4">
        <v>10500.000000000002</v>
      </c>
      <c r="H7" s="22">
        <v>150000</v>
      </c>
      <c r="I7" s="4">
        <v>10500.000000000002</v>
      </c>
      <c r="J7" s="22">
        <v>20000</v>
      </c>
      <c r="K7" s="4">
        <v>1400.0000000000002</v>
      </c>
      <c r="L7" s="22">
        <v>135000</v>
      </c>
      <c r="M7" s="4">
        <v>9450</v>
      </c>
      <c r="N7" s="22">
        <v>635000</v>
      </c>
      <c r="O7" s="4">
        <v>44450.000000000007</v>
      </c>
    </row>
    <row r="8" spans="1:15" x14ac:dyDescent="0.2">
      <c r="A8" s="8" t="s">
        <v>11</v>
      </c>
      <c r="B8" s="22">
        <v>415000</v>
      </c>
      <c r="C8" s="4">
        <v>29050.000000000004</v>
      </c>
      <c r="D8" s="22">
        <v>350000</v>
      </c>
      <c r="E8" s="4">
        <v>24500.000000000004</v>
      </c>
      <c r="F8" s="22">
        <v>250000</v>
      </c>
      <c r="G8" s="4">
        <v>17500</v>
      </c>
      <c r="H8" s="22">
        <v>215000</v>
      </c>
      <c r="I8" s="4">
        <v>15050.000000000002</v>
      </c>
      <c r="J8" s="22">
        <v>240000</v>
      </c>
      <c r="K8" s="4">
        <v>16800</v>
      </c>
      <c r="L8" s="22">
        <v>845000</v>
      </c>
      <c r="M8" s="4">
        <v>59150.000000000007</v>
      </c>
      <c r="N8" s="22">
        <v>2315000</v>
      </c>
      <c r="O8" s="4">
        <v>162050.00000000003</v>
      </c>
    </row>
    <row r="9" spans="1:15" x14ac:dyDescent="0.2">
      <c r="A9" s="8" t="s">
        <v>8</v>
      </c>
      <c r="B9" s="22">
        <v>285000</v>
      </c>
      <c r="C9" s="4">
        <v>19950.000000000004</v>
      </c>
      <c r="D9" s="22">
        <v>445000</v>
      </c>
      <c r="E9" s="4">
        <v>31150.000000000004</v>
      </c>
      <c r="F9" s="22">
        <v>335000</v>
      </c>
      <c r="G9" s="4">
        <v>23450.000000000004</v>
      </c>
      <c r="H9" s="22">
        <v>130000</v>
      </c>
      <c r="I9" s="4">
        <v>9100</v>
      </c>
      <c r="J9" s="22">
        <v>135000</v>
      </c>
      <c r="K9" s="4">
        <v>9450</v>
      </c>
      <c r="L9" s="22">
        <v>475000</v>
      </c>
      <c r="M9" s="4">
        <v>33250</v>
      </c>
      <c r="N9" s="22">
        <v>1805000</v>
      </c>
      <c r="O9" s="4">
        <v>126350.00000000001</v>
      </c>
    </row>
    <row r="10" spans="1:15" x14ac:dyDescent="0.2">
      <c r="A10" s="8" t="s">
        <v>14</v>
      </c>
      <c r="B10" s="22">
        <v>565000</v>
      </c>
      <c r="C10" s="4">
        <v>39550.000000000007</v>
      </c>
      <c r="D10" s="22">
        <v>510000</v>
      </c>
      <c r="E10" s="4">
        <v>35700</v>
      </c>
      <c r="F10" s="22">
        <v>285000</v>
      </c>
      <c r="G10" s="4">
        <v>19950.000000000004</v>
      </c>
      <c r="H10" s="22">
        <v>335000</v>
      </c>
      <c r="I10" s="4">
        <v>23450.000000000004</v>
      </c>
      <c r="J10" s="22">
        <v>265000</v>
      </c>
      <c r="K10" s="4">
        <v>18550</v>
      </c>
      <c r="L10" s="22">
        <v>360000</v>
      </c>
      <c r="M10" s="4">
        <v>25200.000000000004</v>
      </c>
      <c r="N10" s="22">
        <v>2320000</v>
      </c>
      <c r="O10" s="4">
        <v>162400.00000000003</v>
      </c>
    </row>
    <row r="11" spans="1:15" x14ac:dyDescent="0.2">
      <c r="A11" s="8" t="s">
        <v>13</v>
      </c>
      <c r="B11" s="22">
        <v>590000</v>
      </c>
      <c r="C11" s="4">
        <v>41300.000000000007</v>
      </c>
      <c r="D11" s="22">
        <v>170000</v>
      </c>
      <c r="E11" s="4">
        <v>11900.000000000002</v>
      </c>
      <c r="F11" s="22">
        <v>110000</v>
      </c>
      <c r="G11" s="4">
        <v>7700.0000000000009</v>
      </c>
      <c r="H11" s="22">
        <v>75000</v>
      </c>
      <c r="I11" s="4">
        <v>5250.0000000000009</v>
      </c>
      <c r="J11" s="22">
        <v>145000</v>
      </c>
      <c r="K11" s="4">
        <v>10150.000000000002</v>
      </c>
      <c r="L11" s="22">
        <v>390000</v>
      </c>
      <c r="M11" s="4">
        <v>27300.000000000004</v>
      </c>
      <c r="N11" s="22">
        <v>1480000</v>
      </c>
      <c r="O11" s="4">
        <v>103600.00000000001</v>
      </c>
    </row>
    <row r="12" spans="1:15" x14ac:dyDescent="0.2">
      <c r="A12" s="8" t="s">
        <v>28</v>
      </c>
      <c r="B12" s="22">
        <v>2230000</v>
      </c>
      <c r="C12" s="4">
        <v>156100.00000000003</v>
      </c>
      <c r="D12" s="22">
        <v>2220000</v>
      </c>
      <c r="E12" s="4">
        <v>155400.00000000003</v>
      </c>
      <c r="F12" s="22">
        <v>1420000</v>
      </c>
      <c r="G12" s="4">
        <v>99400.000000000015</v>
      </c>
      <c r="H12" s="22">
        <v>1105000</v>
      </c>
      <c r="I12" s="4">
        <v>77350.000000000015</v>
      </c>
      <c r="J12" s="22">
        <v>980000</v>
      </c>
      <c r="K12" s="4">
        <v>68600</v>
      </c>
      <c r="L12" s="22">
        <v>2610000</v>
      </c>
      <c r="M12" s="4">
        <v>182700.00000000003</v>
      </c>
      <c r="N12" s="22">
        <v>10565000</v>
      </c>
      <c r="O12" s="4">
        <v>739550.00000000012</v>
      </c>
    </row>
  </sheetData>
  <pageMargins left="0.7" right="0.7" top="0.78740157499999996" bottom="0.78740157499999996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8"/>
  <sheetViews>
    <sheetView zoomScale="190" zoomScaleNormal="190" workbookViewId="0"/>
  </sheetViews>
  <sheetFormatPr defaultRowHeight="12.75" x14ac:dyDescent="0.2"/>
  <cols>
    <col min="1" max="1" width="10.140625" bestFit="1" customWidth="1"/>
    <col min="2" max="3" width="10.42578125" bestFit="1" customWidth="1"/>
    <col min="4" max="4" width="9.42578125" style="4" bestFit="1" customWidth="1"/>
  </cols>
  <sheetData>
    <row r="1" spans="1:4" x14ac:dyDescent="0.2">
      <c r="A1" s="1" t="s">
        <v>3</v>
      </c>
      <c r="B1" s="1" t="s">
        <v>4</v>
      </c>
      <c r="C1" s="1" t="s">
        <v>5</v>
      </c>
      <c r="D1" s="3" t="s">
        <v>6</v>
      </c>
    </row>
    <row r="2" spans="1:4" x14ac:dyDescent="0.2">
      <c r="A2" s="2">
        <v>44567</v>
      </c>
      <c r="B2" t="s">
        <v>7</v>
      </c>
      <c r="C2" t="s">
        <v>8</v>
      </c>
      <c r="D2" s="4">
        <v>30000</v>
      </c>
    </row>
    <row r="3" spans="1:4" x14ac:dyDescent="0.2">
      <c r="A3" s="2">
        <v>44567</v>
      </c>
      <c r="B3" t="s">
        <v>1</v>
      </c>
      <c r="C3" t="s">
        <v>9</v>
      </c>
      <c r="D3" s="4">
        <v>5000</v>
      </c>
    </row>
    <row r="4" spans="1:4" x14ac:dyDescent="0.2">
      <c r="A4" s="2">
        <v>44567</v>
      </c>
      <c r="B4" t="s">
        <v>10</v>
      </c>
      <c r="C4" t="s">
        <v>11</v>
      </c>
      <c r="D4" s="4">
        <v>10000</v>
      </c>
    </row>
    <row r="5" spans="1:4" x14ac:dyDescent="0.2">
      <c r="A5" s="2">
        <v>44567</v>
      </c>
      <c r="B5" t="s">
        <v>12</v>
      </c>
      <c r="C5" t="s">
        <v>13</v>
      </c>
      <c r="D5" s="4">
        <v>15000</v>
      </c>
    </row>
    <row r="6" spans="1:4" x14ac:dyDescent="0.2">
      <c r="A6" s="2">
        <v>44567</v>
      </c>
      <c r="B6" t="s">
        <v>2</v>
      </c>
      <c r="C6" t="s">
        <v>14</v>
      </c>
      <c r="D6" s="4">
        <v>25000</v>
      </c>
    </row>
    <row r="7" spans="1:4" x14ac:dyDescent="0.2">
      <c r="A7" s="2">
        <v>44567</v>
      </c>
      <c r="B7" t="s">
        <v>15</v>
      </c>
      <c r="C7" t="s">
        <v>16</v>
      </c>
      <c r="D7" s="4">
        <v>30000</v>
      </c>
    </row>
    <row r="8" spans="1:4" x14ac:dyDescent="0.2">
      <c r="A8" s="2">
        <v>44567</v>
      </c>
      <c r="B8" t="s">
        <v>0</v>
      </c>
      <c r="C8" t="s">
        <v>8</v>
      </c>
      <c r="D8" s="4">
        <v>40000</v>
      </c>
    </row>
    <row r="9" spans="1:4" x14ac:dyDescent="0.2">
      <c r="A9" s="2">
        <v>44568</v>
      </c>
      <c r="B9" t="s">
        <v>17</v>
      </c>
      <c r="C9" t="s">
        <v>9</v>
      </c>
      <c r="D9" s="4">
        <v>60000</v>
      </c>
    </row>
    <row r="10" spans="1:4" x14ac:dyDescent="0.2">
      <c r="A10" s="2">
        <v>44568</v>
      </c>
      <c r="B10" t="s">
        <v>18</v>
      </c>
      <c r="C10" t="s">
        <v>16</v>
      </c>
      <c r="D10" s="4">
        <v>30000</v>
      </c>
    </row>
    <row r="11" spans="1:4" x14ac:dyDescent="0.2">
      <c r="A11" s="2">
        <v>44568</v>
      </c>
      <c r="B11" t="s">
        <v>19</v>
      </c>
      <c r="C11" t="s">
        <v>8</v>
      </c>
      <c r="D11" s="4">
        <v>40000</v>
      </c>
    </row>
    <row r="12" spans="1:4" x14ac:dyDescent="0.2">
      <c r="A12" s="2">
        <v>44568</v>
      </c>
      <c r="B12" t="s">
        <v>12</v>
      </c>
      <c r="C12" t="s">
        <v>11</v>
      </c>
      <c r="D12" s="4">
        <v>60000</v>
      </c>
    </row>
    <row r="13" spans="1:4" x14ac:dyDescent="0.2">
      <c r="A13" s="2">
        <v>44568</v>
      </c>
      <c r="B13" t="s">
        <v>2</v>
      </c>
      <c r="C13" t="s">
        <v>11</v>
      </c>
      <c r="D13" s="4">
        <v>30000</v>
      </c>
    </row>
    <row r="14" spans="1:4" x14ac:dyDescent="0.2">
      <c r="A14" s="2">
        <v>44568</v>
      </c>
      <c r="B14" t="s">
        <v>15</v>
      </c>
      <c r="C14" t="s">
        <v>13</v>
      </c>
      <c r="D14" s="4">
        <v>5000</v>
      </c>
    </row>
    <row r="15" spans="1:4" x14ac:dyDescent="0.2">
      <c r="A15" s="2">
        <v>44569</v>
      </c>
      <c r="B15" t="s">
        <v>0</v>
      </c>
      <c r="C15" t="s">
        <v>14</v>
      </c>
      <c r="D15" s="4">
        <v>10000</v>
      </c>
    </row>
    <row r="16" spans="1:4" x14ac:dyDescent="0.2">
      <c r="A16" s="2">
        <v>44569</v>
      </c>
      <c r="B16" t="s">
        <v>18</v>
      </c>
      <c r="C16" t="s">
        <v>16</v>
      </c>
      <c r="D16" s="4">
        <v>15000</v>
      </c>
    </row>
    <row r="17" spans="1:4" x14ac:dyDescent="0.2">
      <c r="A17" s="2">
        <v>44569</v>
      </c>
      <c r="B17" t="s">
        <v>19</v>
      </c>
      <c r="C17" t="s">
        <v>14</v>
      </c>
      <c r="D17" s="4">
        <v>25000</v>
      </c>
    </row>
    <row r="18" spans="1:4" x14ac:dyDescent="0.2">
      <c r="A18" s="2">
        <v>44569</v>
      </c>
      <c r="B18" t="s">
        <v>12</v>
      </c>
      <c r="C18" t="s">
        <v>16</v>
      </c>
      <c r="D18" s="4">
        <v>30000</v>
      </c>
    </row>
    <row r="19" spans="1:4" x14ac:dyDescent="0.2">
      <c r="A19" s="2">
        <v>44569</v>
      </c>
      <c r="B19" t="s">
        <v>2</v>
      </c>
      <c r="C19" t="s">
        <v>8</v>
      </c>
      <c r="D19" s="4">
        <v>10000</v>
      </c>
    </row>
    <row r="20" spans="1:4" x14ac:dyDescent="0.2">
      <c r="A20" s="2">
        <v>44570</v>
      </c>
      <c r="B20" t="s">
        <v>15</v>
      </c>
      <c r="C20" t="s">
        <v>9</v>
      </c>
      <c r="D20" s="4">
        <v>10000</v>
      </c>
    </row>
    <row r="21" spans="1:4" x14ac:dyDescent="0.2">
      <c r="A21" s="2">
        <v>44570</v>
      </c>
      <c r="B21" t="s">
        <v>0</v>
      </c>
      <c r="C21" t="s">
        <v>11</v>
      </c>
      <c r="D21" s="4">
        <v>15000</v>
      </c>
    </row>
    <row r="22" spans="1:4" x14ac:dyDescent="0.2">
      <c r="A22" s="2">
        <v>44570</v>
      </c>
      <c r="B22" t="s">
        <v>18</v>
      </c>
      <c r="C22" t="s">
        <v>16</v>
      </c>
      <c r="D22" s="4">
        <v>25000</v>
      </c>
    </row>
    <row r="23" spans="1:4" x14ac:dyDescent="0.2">
      <c r="A23" s="2">
        <v>44571</v>
      </c>
      <c r="B23" t="s">
        <v>19</v>
      </c>
      <c r="C23" t="s">
        <v>8</v>
      </c>
      <c r="D23" s="4">
        <v>40000</v>
      </c>
    </row>
    <row r="24" spans="1:4" x14ac:dyDescent="0.2">
      <c r="A24" s="2">
        <v>44571</v>
      </c>
      <c r="B24" t="s">
        <v>0</v>
      </c>
      <c r="C24" t="s">
        <v>9</v>
      </c>
      <c r="D24" s="4">
        <v>50000</v>
      </c>
    </row>
    <row r="25" spans="1:4" x14ac:dyDescent="0.2">
      <c r="A25" s="2">
        <v>44571</v>
      </c>
      <c r="B25" t="s">
        <v>17</v>
      </c>
      <c r="C25" t="s">
        <v>11</v>
      </c>
      <c r="D25" s="4">
        <v>60000</v>
      </c>
    </row>
    <row r="26" spans="1:4" x14ac:dyDescent="0.2">
      <c r="A26" s="2">
        <v>44571</v>
      </c>
      <c r="B26" t="s">
        <v>12</v>
      </c>
      <c r="C26" t="s">
        <v>11</v>
      </c>
      <c r="D26" s="4">
        <v>30000</v>
      </c>
    </row>
    <row r="27" spans="1:4" x14ac:dyDescent="0.2">
      <c r="A27" s="2">
        <v>44571</v>
      </c>
      <c r="B27" t="s">
        <v>2</v>
      </c>
      <c r="C27" t="s">
        <v>13</v>
      </c>
      <c r="D27" s="4">
        <v>30000</v>
      </c>
    </row>
    <row r="28" spans="1:4" x14ac:dyDescent="0.2">
      <c r="A28" s="2">
        <v>44574</v>
      </c>
      <c r="B28" t="s">
        <v>2</v>
      </c>
      <c r="C28" t="s">
        <v>14</v>
      </c>
      <c r="D28" s="4">
        <v>5000</v>
      </c>
    </row>
    <row r="29" spans="1:4" x14ac:dyDescent="0.2">
      <c r="A29" s="2">
        <v>44574</v>
      </c>
      <c r="B29" t="s">
        <v>15</v>
      </c>
      <c r="C29" t="s">
        <v>16</v>
      </c>
      <c r="D29" s="4">
        <v>10000</v>
      </c>
    </row>
    <row r="30" spans="1:4" x14ac:dyDescent="0.2">
      <c r="A30" s="2">
        <v>44574</v>
      </c>
      <c r="B30" t="s">
        <v>0</v>
      </c>
      <c r="C30" t="s">
        <v>16</v>
      </c>
      <c r="D30" s="4">
        <v>15000</v>
      </c>
    </row>
    <row r="31" spans="1:4" x14ac:dyDescent="0.2">
      <c r="A31" s="2">
        <v>44575</v>
      </c>
      <c r="B31" t="s">
        <v>0</v>
      </c>
      <c r="C31" t="s">
        <v>8</v>
      </c>
      <c r="D31" s="4">
        <v>25000</v>
      </c>
    </row>
    <row r="32" spans="1:4" x14ac:dyDescent="0.2">
      <c r="A32" s="2">
        <v>44576</v>
      </c>
      <c r="B32" t="s">
        <v>18</v>
      </c>
      <c r="C32" t="s">
        <v>9</v>
      </c>
      <c r="D32" s="4">
        <v>30000</v>
      </c>
    </row>
    <row r="33" spans="1:4" x14ac:dyDescent="0.2">
      <c r="A33" s="2">
        <v>44577</v>
      </c>
      <c r="B33" t="s">
        <v>19</v>
      </c>
      <c r="C33" t="s">
        <v>11</v>
      </c>
      <c r="D33" s="4">
        <v>50000</v>
      </c>
    </row>
    <row r="34" spans="1:4" x14ac:dyDescent="0.2">
      <c r="A34" s="2">
        <v>44577</v>
      </c>
      <c r="B34" t="s">
        <v>12</v>
      </c>
      <c r="C34" t="s">
        <v>11</v>
      </c>
      <c r="D34" s="4">
        <v>60000</v>
      </c>
    </row>
    <row r="35" spans="1:4" x14ac:dyDescent="0.2">
      <c r="A35" s="2">
        <v>44577</v>
      </c>
      <c r="B35" t="s">
        <v>2</v>
      </c>
      <c r="C35" t="s">
        <v>13</v>
      </c>
      <c r="D35" s="4">
        <v>30000</v>
      </c>
    </row>
    <row r="36" spans="1:4" x14ac:dyDescent="0.2">
      <c r="A36" s="2">
        <v>44577</v>
      </c>
      <c r="B36" t="s">
        <v>15</v>
      </c>
      <c r="C36" t="s">
        <v>14</v>
      </c>
      <c r="D36" s="4">
        <v>5000</v>
      </c>
    </row>
    <row r="37" spans="1:4" x14ac:dyDescent="0.2">
      <c r="A37" s="2">
        <v>44577</v>
      </c>
      <c r="B37" t="s">
        <v>0</v>
      </c>
      <c r="C37" t="s">
        <v>16</v>
      </c>
      <c r="D37" s="4">
        <v>10000</v>
      </c>
    </row>
    <row r="38" spans="1:4" x14ac:dyDescent="0.2">
      <c r="A38" s="2">
        <v>44577</v>
      </c>
      <c r="B38" t="s">
        <v>19</v>
      </c>
      <c r="C38" t="s">
        <v>14</v>
      </c>
      <c r="D38" s="4">
        <v>15000</v>
      </c>
    </row>
    <row r="39" spans="1:4" x14ac:dyDescent="0.2">
      <c r="A39" s="2">
        <v>44578</v>
      </c>
      <c r="B39" t="s">
        <v>12</v>
      </c>
      <c r="C39" t="s">
        <v>14</v>
      </c>
      <c r="D39" s="4">
        <v>25000</v>
      </c>
    </row>
    <row r="40" spans="1:4" x14ac:dyDescent="0.2">
      <c r="A40" s="2">
        <v>44578</v>
      </c>
      <c r="B40" t="s">
        <v>2</v>
      </c>
      <c r="C40" t="s">
        <v>16</v>
      </c>
      <c r="D40" s="4">
        <v>30000</v>
      </c>
    </row>
    <row r="41" spans="1:4" x14ac:dyDescent="0.2">
      <c r="A41" s="2">
        <v>44578</v>
      </c>
      <c r="B41" t="s">
        <v>15</v>
      </c>
      <c r="C41" t="s">
        <v>8</v>
      </c>
      <c r="D41" s="4">
        <v>30000</v>
      </c>
    </row>
    <row r="42" spans="1:4" x14ac:dyDescent="0.2">
      <c r="A42" s="2">
        <v>44578</v>
      </c>
      <c r="B42" t="s">
        <v>0</v>
      </c>
      <c r="C42" t="s">
        <v>9</v>
      </c>
      <c r="D42" s="4">
        <v>5000</v>
      </c>
    </row>
    <row r="43" spans="1:4" x14ac:dyDescent="0.2">
      <c r="A43" s="2">
        <v>44581</v>
      </c>
      <c r="B43" t="s">
        <v>18</v>
      </c>
      <c r="C43" t="s">
        <v>11</v>
      </c>
      <c r="D43" s="4">
        <v>10000</v>
      </c>
    </row>
    <row r="44" spans="1:4" x14ac:dyDescent="0.2">
      <c r="A44" s="2">
        <v>44581</v>
      </c>
      <c r="B44" t="s">
        <v>12</v>
      </c>
      <c r="C44" t="s">
        <v>11</v>
      </c>
      <c r="D44" s="4">
        <v>15000</v>
      </c>
    </row>
    <row r="45" spans="1:4" x14ac:dyDescent="0.2">
      <c r="A45" s="2">
        <v>44581</v>
      </c>
      <c r="B45" t="s">
        <v>7</v>
      </c>
      <c r="C45" t="s">
        <v>13</v>
      </c>
      <c r="D45" s="4">
        <v>25000</v>
      </c>
    </row>
    <row r="46" spans="1:4" x14ac:dyDescent="0.2">
      <c r="A46" s="2">
        <v>44582</v>
      </c>
      <c r="B46" t="s">
        <v>1</v>
      </c>
      <c r="C46" t="s">
        <v>13</v>
      </c>
      <c r="D46" s="4">
        <v>30000</v>
      </c>
    </row>
    <row r="47" spans="1:4" x14ac:dyDescent="0.2">
      <c r="A47" s="2">
        <v>44582</v>
      </c>
      <c r="B47" t="s">
        <v>10</v>
      </c>
      <c r="C47" t="s">
        <v>14</v>
      </c>
      <c r="D47" s="4">
        <v>50000</v>
      </c>
    </row>
    <row r="48" spans="1:4" x14ac:dyDescent="0.2">
      <c r="A48" s="2">
        <v>44582</v>
      </c>
      <c r="B48" t="s">
        <v>12</v>
      </c>
      <c r="C48" t="s">
        <v>16</v>
      </c>
      <c r="D48" s="4">
        <v>60000</v>
      </c>
    </row>
    <row r="49" spans="1:4" x14ac:dyDescent="0.2">
      <c r="A49" s="2">
        <v>44583</v>
      </c>
      <c r="B49" t="s">
        <v>2</v>
      </c>
      <c r="C49" t="s">
        <v>14</v>
      </c>
      <c r="D49" s="4">
        <v>30000</v>
      </c>
    </row>
    <row r="50" spans="1:4" x14ac:dyDescent="0.2">
      <c r="A50" s="2">
        <v>44583</v>
      </c>
      <c r="B50" t="s">
        <v>15</v>
      </c>
      <c r="C50" t="s">
        <v>14</v>
      </c>
      <c r="D50" s="4">
        <v>5000</v>
      </c>
    </row>
    <row r="51" spans="1:4" x14ac:dyDescent="0.2">
      <c r="A51" s="2">
        <v>44583</v>
      </c>
      <c r="B51" t="s">
        <v>0</v>
      </c>
      <c r="C51" t="s">
        <v>16</v>
      </c>
      <c r="D51" s="4">
        <v>10000</v>
      </c>
    </row>
    <row r="52" spans="1:4" x14ac:dyDescent="0.2">
      <c r="A52" s="2">
        <v>44583</v>
      </c>
      <c r="B52" t="s">
        <v>18</v>
      </c>
      <c r="C52" t="s">
        <v>8</v>
      </c>
      <c r="D52" s="4">
        <v>15000</v>
      </c>
    </row>
    <row r="53" spans="1:4" x14ac:dyDescent="0.2">
      <c r="A53" s="2">
        <v>44583</v>
      </c>
      <c r="B53" t="s">
        <v>19</v>
      </c>
      <c r="C53" t="s">
        <v>8</v>
      </c>
      <c r="D53" s="4">
        <v>5000</v>
      </c>
    </row>
    <row r="54" spans="1:4" x14ac:dyDescent="0.2">
      <c r="A54" s="2">
        <v>44583</v>
      </c>
      <c r="B54" t="s">
        <v>17</v>
      </c>
      <c r="C54" t="s">
        <v>8</v>
      </c>
      <c r="D54" s="4">
        <v>10000</v>
      </c>
    </row>
    <row r="55" spans="1:4" x14ac:dyDescent="0.2">
      <c r="A55" s="2">
        <v>44584</v>
      </c>
      <c r="B55" t="s">
        <v>7</v>
      </c>
      <c r="C55" t="s">
        <v>8</v>
      </c>
      <c r="D55" s="4">
        <v>15000</v>
      </c>
    </row>
    <row r="56" spans="1:4" x14ac:dyDescent="0.2">
      <c r="A56" s="2">
        <v>44584</v>
      </c>
      <c r="B56" t="s">
        <v>1</v>
      </c>
      <c r="C56" t="s">
        <v>13</v>
      </c>
      <c r="D56" s="4">
        <v>25000</v>
      </c>
    </row>
    <row r="57" spans="1:4" x14ac:dyDescent="0.2">
      <c r="A57" s="2">
        <v>44584</v>
      </c>
      <c r="B57" t="s">
        <v>0</v>
      </c>
      <c r="C57" t="s">
        <v>11</v>
      </c>
      <c r="D57" s="4">
        <v>50000</v>
      </c>
    </row>
    <row r="58" spans="1:4" x14ac:dyDescent="0.2">
      <c r="A58" s="2">
        <v>44584</v>
      </c>
      <c r="B58" t="s">
        <v>10</v>
      </c>
      <c r="C58" t="s">
        <v>14</v>
      </c>
      <c r="D58" s="4">
        <v>30000</v>
      </c>
    </row>
    <row r="59" spans="1:4" x14ac:dyDescent="0.2">
      <c r="A59" s="2">
        <v>44585</v>
      </c>
      <c r="B59" t="s">
        <v>2</v>
      </c>
      <c r="C59" t="s">
        <v>16</v>
      </c>
      <c r="D59" s="4">
        <v>30000</v>
      </c>
    </row>
    <row r="60" spans="1:4" x14ac:dyDescent="0.2">
      <c r="A60" s="2">
        <v>44585</v>
      </c>
      <c r="B60" t="s">
        <v>15</v>
      </c>
      <c r="C60" t="s">
        <v>14</v>
      </c>
      <c r="D60" s="4">
        <v>5000</v>
      </c>
    </row>
    <row r="61" spans="1:4" x14ac:dyDescent="0.2">
      <c r="A61" s="2">
        <v>44585</v>
      </c>
      <c r="B61" t="s">
        <v>0</v>
      </c>
      <c r="C61" t="s">
        <v>14</v>
      </c>
      <c r="D61" s="4">
        <v>10000</v>
      </c>
    </row>
    <row r="62" spans="1:4" x14ac:dyDescent="0.2">
      <c r="A62" s="2">
        <v>44588</v>
      </c>
      <c r="B62" t="s">
        <v>18</v>
      </c>
      <c r="C62" t="s">
        <v>16</v>
      </c>
      <c r="D62" s="4">
        <v>15000</v>
      </c>
    </row>
    <row r="63" spans="1:4" x14ac:dyDescent="0.2">
      <c r="A63" s="2">
        <v>44588</v>
      </c>
      <c r="B63" t="s">
        <v>19</v>
      </c>
      <c r="C63" t="s">
        <v>11</v>
      </c>
      <c r="D63" s="4">
        <v>25000</v>
      </c>
    </row>
    <row r="64" spans="1:4" x14ac:dyDescent="0.2">
      <c r="A64" s="2">
        <v>44588</v>
      </c>
      <c r="B64" t="s">
        <v>12</v>
      </c>
      <c r="C64" t="s">
        <v>11</v>
      </c>
      <c r="D64" s="4">
        <v>30000</v>
      </c>
    </row>
    <row r="65" spans="1:4" x14ac:dyDescent="0.2">
      <c r="A65" s="2">
        <v>44588</v>
      </c>
      <c r="B65" t="s">
        <v>7</v>
      </c>
      <c r="C65" t="s">
        <v>13</v>
      </c>
      <c r="D65" s="4">
        <v>50000</v>
      </c>
    </row>
    <row r="66" spans="1:4" x14ac:dyDescent="0.2">
      <c r="A66" s="2">
        <v>44588</v>
      </c>
      <c r="B66" t="s">
        <v>7</v>
      </c>
      <c r="C66" t="s">
        <v>14</v>
      </c>
      <c r="D66" s="4">
        <v>60000</v>
      </c>
    </row>
    <row r="67" spans="1:4" x14ac:dyDescent="0.2">
      <c r="A67" s="2">
        <v>44588</v>
      </c>
      <c r="B67" t="s">
        <v>1</v>
      </c>
      <c r="C67" t="s">
        <v>16</v>
      </c>
      <c r="D67" s="4">
        <v>30000</v>
      </c>
    </row>
    <row r="68" spans="1:4" x14ac:dyDescent="0.2">
      <c r="A68" s="2">
        <v>44588</v>
      </c>
      <c r="B68" t="s">
        <v>10</v>
      </c>
      <c r="C68" t="s">
        <v>14</v>
      </c>
      <c r="D68" s="4">
        <v>5000</v>
      </c>
    </row>
    <row r="69" spans="1:4" x14ac:dyDescent="0.2">
      <c r="A69" s="2">
        <v>44589</v>
      </c>
      <c r="B69" t="s">
        <v>18</v>
      </c>
      <c r="C69" t="s">
        <v>14</v>
      </c>
      <c r="D69" s="4">
        <v>10000</v>
      </c>
    </row>
    <row r="70" spans="1:4" x14ac:dyDescent="0.2">
      <c r="A70" s="2">
        <v>44589</v>
      </c>
      <c r="B70" t="s">
        <v>19</v>
      </c>
      <c r="C70" t="s">
        <v>8</v>
      </c>
      <c r="D70" s="4">
        <v>15000</v>
      </c>
    </row>
    <row r="71" spans="1:4" x14ac:dyDescent="0.2">
      <c r="A71" s="2">
        <v>44589</v>
      </c>
      <c r="B71" t="s">
        <v>12</v>
      </c>
      <c r="C71" t="s">
        <v>13</v>
      </c>
      <c r="D71" s="4">
        <v>10000</v>
      </c>
    </row>
    <row r="72" spans="1:4" x14ac:dyDescent="0.2">
      <c r="A72" s="2">
        <v>44589</v>
      </c>
      <c r="B72" t="s">
        <v>2</v>
      </c>
      <c r="C72" t="s">
        <v>14</v>
      </c>
      <c r="D72" s="4">
        <v>15000</v>
      </c>
    </row>
    <row r="73" spans="1:4" x14ac:dyDescent="0.2">
      <c r="A73" s="2">
        <v>44590</v>
      </c>
      <c r="B73" t="s">
        <v>15</v>
      </c>
      <c r="C73" t="s">
        <v>16</v>
      </c>
      <c r="D73" s="4">
        <v>25000</v>
      </c>
    </row>
    <row r="74" spans="1:4" x14ac:dyDescent="0.2">
      <c r="A74" s="2">
        <v>44590</v>
      </c>
      <c r="B74" t="s">
        <v>0</v>
      </c>
      <c r="C74" t="s">
        <v>14</v>
      </c>
      <c r="D74" s="4">
        <v>30000</v>
      </c>
    </row>
    <row r="75" spans="1:4" x14ac:dyDescent="0.2">
      <c r="A75" s="2">
        <v>44590</v>
      </c>
      <c r="B75" t="s">
        <v>18</v>
      </c>
      <c r="C75" t="s">
        <v>14</v>
      </c>
      <c r="D75" s="4">
        <v>50000</v>
      </c>
    </row>
    <row r="76" spans="1:4" x14ac:dyDescent="0.2">
      <c r="A76" s="2">
        <v>44590</v>
      </c>
      <c r="B76" t="s">
        <v>19</v>
      </c>
      <c r="C76" t="s">
        <v>16</v>
      </c>
      <c r="D76" s="4">
        <v>60000</v>
      </c>
    </row>
    <row r="77" spans="1:4" x14ac:dyDescent="0.2">
      <c r="A77" s="2">
        <v>44591</v>
      </c>
      <c r="B77" t="s">
        <v>0</v>
      </c>
      <c r="C77" t="s">
        <v>14</v>
      </c>
      <c r="D77" s="4">
        <v>30000</v>
      </c>
    </row>
    <row r="78" spans="1:4" x14ac:dyDescent="0.2">
      <c r="A78" s="2">
        <v>44591</v>
      </c>
      <c r="B78" t="s">
        <v>17</v>
      </c>
      <c r="C78" t="s">
        <v>14</v>
      </c>
      <c r="D78" s="4">
        <v>10000</v>
      </c>
    </row>
    <row r="79" spans="1:4" x14ac:dyDescent="0.2">
      <c r="A79" s="2">
        <v>44591</v>
      </c>
      <c r="B79" t="s">
        <v>12</v>
      </c>
      <c r="C79" t="s">
        <v>16</v>
      </c>
      <c r="D79" s="4">
        <v>15000</v>
      </c>
    </row>
    <row r="80" spans="1:4" x14ac:dyDescent="0.2">
      <c r="A80" s="2">
        <v>44591</v>
      </c>
      <c r="B80" t="s">
        <v>7</v>
      </c>
      <c r="C80" t="s">
        <v>8</v>
      </c>
      <c r="D80" s="4">
        <v>25000</v>
      </c>
    </row>
    <row r="81" spans="1:4" x14ac:dyDescent="0.2">
      <c r="A81" s="2">
        <v>44591</v>
      </c>
      <c r="B81" t="s">
        <v>1</v>
      </c>
      <c r="C81" t="s">
        <v>8</v>
      </c>
      <c r="D81" s="4">
        <v>30000</v>
      </c>
    </row>
    <row r="82" spans="1:4" x14ac:dyDescent="0.2">
      <c r="A82" s="2">
        <v>44592</v>
      </c>
      <c r="B82" t="s">
        <v>2</v>
      </c>
      <c r="C82" t="s">
        <v>13</v>
      </c>
      <c r="D82" s="4">
        <v>10000</v>
      </c>
    </row>
    <row r="83" spans="1:4" x14ac:dyDescent="0.2">
      <c r="A83" s="2">
        <v>44592</v>
      </c>
      <c r="B83" t="s">
        <v>10</v>
      </c>
      <c r="C83" t="s">
        <v>8</v>
      </c>
      <c r="D83" s="4">
        <v>50000</v>
      </c>
    </row>
    <row r="84" spans="1:4" x14ac:dyDescent="0.2">
      <c r="A84" s="2">
        <v>44592</v>
      </c>
      <c r="B84" t="s">
        <v>12</v>
      </c>
      <c r="C84" t="s">
        <v>8</v>
      </c>
      <c r="D84" s="4">
        <v>60000</v>
      </c>
    </row>
    <row r="85" spans="1:4" x14ac:dyDescent="0.2">
      <c r="A85" s="2">
        <v>44592</v>
      </c>
      <c r="B85" t="s">
        <v>2</v>
      </c>
      <c r="C85" t="s">
        <v>13</v>
      </c>
      <c r="D85" s="4">
        <v>30000</v>
      </c>
    </row>
    <row r="86" spans="1:4" x14ac:dyDescent="0.2">
      <c r="A86" s="2">
        <v>44592</v>
      </c>
      <c r="B86" t="s">
        <v>7</v>
      </c>
      <c r="C86" t="s">
        <v>8</v>
      </c>
      <c r="D86" s="4">
        <v>10000</v>
      </c>
    </row>
    <row r="87" spans="1:4" x14ac:dyDescent="0.2">
      <c r="A87" s="2">
        <v>44595</v>
      </c>
      <c r="B87" t="s">
        <v>1</v>
      </c>
      <c r="C87" t="s">
        <v>9</v>
      </c>
      <c r="D87" s="4">
        <v>15000</v>
      </c>
    </row>
    <row r="88" spans="1:4" x14ac:dyDescent="0.2">
      <c r="A88" s="2">
        <v>44595</v>
      </c>
      <c r="B88" t="s">
        <v>2</v>
      </c>
      <c r="C88" t="s">
        <v>16</v>
      </c>
      <c r="D88" s="4">
        <v>30000</v>
      </c>
    </row>
    <row r="89" spans="1:4" x14ac:dyDescent="0.2">
      <c r="A89" s="2">
        <v>44595</v>
      </c>
      <c r="B89" t="s">
        <v>10</v>
      </c>
      <c r="C89" t="s">
        <v>11</v>
      </c>
      <c r="D89" s="4">
        <v>25000</v>
      </c>
    </row>
    <row r="90" spans="1:4" x14ac:dyDescent="0.2">
      <c r="A90" s="2">
        <v>44596</v>
      </c>
      <c r="B90" t="s">
        <v>12</v>
      </c>
      <c r="C90" t="s">
        <v>13</v>
      </c>
      <c r="D90" s="4">
        <v>30000</v>
      </c>
    </row>
    <row r="91" spans="1:4" x14ac:dyDescent="0.2">
      <c r="A91" s="2">
        <v>44596</v>
      </c>
      <c r="B91" t="s">
        <v>2</v>
      </c>
      <c r="C91" t="s">
        <v>14</v>
      </c>
      <c r="D91" s="4">
        <v>10000</v>
      </c>
    </row>
    <row r="92" spans="1:4" x14ac:dyDescent="0.2">
      <c r="A92" s="2">
        <v>44596</v>
      </c>
      <c r="B92" t="s">
        <v>0</v>
      </c>
      <c r="C92" t="s">
        <v>16</v>
      </c>
      <c r="D92" s="4">
        <v>30000</v>
      </c>
    </row>
    <row r="93" spans="1:4" x14ac:dyDescent="0.2">
      <c r="A93" s="2">
        <v>44596</v>
      </c>
      <c r="B93" t="s">
        <v>18</v>
      </c>
      <c r="C93" t="s">
        <v>8</v>
      </c>
      <c r="D93" s="4">
        <v>5000</v>
      </c>
    </row>
    <row r="94" spans="1:4" x14ac:dyDescent="0.2">
      <c r="A94" s="2">
        <v>44596</v>
      </c>
      <c r="B94" t="s">
        <v>19</v>
      </c>
      <c r="C94" t="s">
        <v>9</v>
      </c>
      <c r="D94" s="4">
        <v>10000</v>
      </c>
    </row>
    <row r="95" spans="1:4" x14ac:dyDescent="0.2">
      <c r="A95" s="2">
        <v>44597</v>
      </c>
      <c r="B95" t="s">
        <v>0</v>
      </c>
      <c r="C95" t="s">
        <v>11</v>
      </c>
      <c r="D95" s="4">
        <v>25000</v>
      </c>
    </row>
    <row r="96" spans="1:4" x14ac:dyDescent="0.2">
      <c r="A96" s="2">
        <v>44597</v>
      </c>
      <c r="B96" t="s">
        <v>17</v>
      </c>
      <c r="C96" t="s">
        <v>11</v>
      </c>
      <c r="D96" s="4">
        <v>30000</v>
      </c>
    </row>
    <row r="97" spans="1:4" x14ac:dyDescent="0.2">
      <c r="A97" s="2">
        <v>44597</v>
      </c>
      <c r="B97" t="s">
        <v>12</v>
      </c>
      <c r="C97" t="s">
        <v>13</v>
      </c>
      <c r="D97" s="4">
        <v>50000</v>
      </c>
    </row>
    <row r="98" spans="1:4" x14ac:dyDescent="0.2">
      <c r="A98" s="2">
        <v>44597</v>
      </c>
      <c r="B98" t="s">
        <v>2</v>
      </c>
      <c r="C98" t="s">
        <v>14</v>
      </c>
      <c r="D98" s="4">
        <v>60000</v>
      </c>
    </row>
    <row r="99" spans="1:4" x14ac:dyDescent="0.2">
      <c r="A99" s="2">
        <v>44597</v>
      </c>
      <c r="B99" t="s">
        <v>18</v>
      </c>
      <c r="C99" t="s">
        <v>16</v>
      </c>
      <c r="D99" s="4">
        <v>15000</v>
      </c>
    </row>
    <row r="100" spans="1:4" x14ac:dyDescent="0.2">
      <c r="A100" s="2">
        <v>44597</v>
      </c>
      <c r="B100" t="s">
        <v>19</v>
      </c>
      <c r="C100" t="s">
        <v>14</v>
      </c>
      <c r="D100" s="4">
        <v>25000</v>
      </c>
    </row>
    <row r="101" spans="1:4" x14ac:dyDescent="0.2">
      <c r="A101" s="2">
        <v>44597</v>
      </c>
      <c r="B101" t="s">
        <v>12</v>
      </c>
      <c r="C101" t="s">
        <v>8</v>
      </c>
      <c r="D101" s="4">
        <v>30000</v>
      </c>
    </row>
    <row r="102" spans="1:4" x14ac:dyDescent="0.2">
      <c r="A102" s="2">
        <v>44597</v>
      </c>
      <c r="B102" t="s">
        <v>2</v>
      </c>
      <c r="C102" t="s">
        <v>9</v>
      </c>
      <c r="D102" s="4">
        <v>25000</v>
      </c>
    </row>
    <row r="103" spans="1:4" x14ac:dyDescent="0.2">
      <c r="A103" s="2">
        <v>44597</v>
      </c>
      <c r="B103" t="s">
        <v>15</v>
      </c>
      <c r="C103" t="s">
        <v>8</v>
      </c>
      <c r="D103" s="4">
        <v>30000</v>
      </c>
    </row>
    <row r="104" spans="1:4" x14ac:dyDescent="0.2">
      <c r="A104" s="2">
        <v>44598</v>
      </c>
      <c r="B104" t="s">
        <v>0</v>
      </c>
      <c r="C104" t="s">
        <v>9</v>
      </c>
      <c r="D104" s="4">
        <v>50000</v>
      </c>
    </row>
    <row r="105" spans="1:4" x14ac:dyDescent="0.2">
      <c r="A105" s="2">
        <v>44598</v>
      </c>
      <c r="B105" t="s">
        <v>18</v>
      </c>
      <c r="C105" t="s">
        <v>11</v>
      </c>
      <c r="D105" s="4">
        <v>60000</v>
      </c>
    </row>
    <row r="106" spans="1:4" x14ac:dyDescent="0.2">
      <c r="A106" s="2">
        <v>44598</v>
      </c>
      <c r="B106" t="s">
        <v>19</v>
      </c>
      <c r="C106" t="s">
        <v>11</v>
      </c>
      <c r="D106" s="4">
        <v>30000</v>
      </c>
    </row>
    <row r="107" spans="1:4" x14ac:dyDescent="0.2">
      <c r="A107" s="2">
        <v>44599</v>
      </c>
      <c r="B107" t="s">
        <v>7</v>
      </c>
      <c r="C107" t="s">
        <v>13</v>
      </c>
      <c r="D107" s="4">
        <v>5000</v>
      </c>
    </row>
    <row r="108" spans="1:4" x14ac:dyDescent="0.2">
      <c r="A108" s="2">
        <v>44599</v>
      </c>
      <c r="B108" t="s">
        <v>1</v>
      </c>
      <c r="C108" t="s">
        <v>14</v>
      </c>
      <c r="D108" s="4">
        <v>10000</v>
      </c>
    </row>
    <row r="109" spans="1:4" x14ac:dyDescent="0.2">
      <c r="A109" s="2">
        <v>44599</v>
      </c>
      <c r="B109" t="s">
        <v>10</v>
      </c>
      <c r="C109" t="s">
        <v>14</v>
      </c>
      <c r="D109" s="4">
        <v>40000</v>
      </c>
    </row>
    <row r="110" spans="1:4" x14ac:dyDescent="0.2">
      <c r="A110" s="2">
        <v>44599</v>
      </c>
      <c r="B110" t="s">
        <v>12</v>
      </c>
      <c r="C110" t="s">
        <v>16</v>
      </c>
      <c r="D110" s="4">
        <v>50000</v>
      </c>
    </row>
    <row r="111" spans="1:4" x14ac:dyDescent="0.2">
      <c r="A111" s="2">
        <v>44599</v>
      </c>
      <c r="B111" t="s">
        <v>2</v>
      </c>
      <c r="C111" t="s">
        <v>14</v>
      </c>
      <c r="D111" s="4">
        <v>60000</v>
      </c>
    </row>
    <row r="112" spans="1:4" x14ac:dyDescent="0.2">
      <c r="A112" s="2">
        <v>44599</v>
      </c>
      <c r="B112" t="s">
        <v>15</v>
      </c>
      <c r="C112" t="s">
        <v>8</v>
      </c>
      <c r="D112" s="4">
        <v>10000</v>
      </c>
    </row>
    <row r="113" spans="1:4" x14ac:dyDescent="0.2">
      <c r="A113" s="2">
        <v>44602</v>
      </c>
      <c r="B113" t="s">
        <v>0</v>
      </c>
      <c r="C113" t="s">
        <v>14</v>
      </c>
      <c r="D113" s="4">
        <v>15000</v>
      </c>
    </row>
    <row r="114" spans="1:4" x14ac:dyDescent="0.2">
      <c r="A114" s="2">
        <v>44602</v>
      </c>
      <c r="B114" t="s">
        <v>17</v>
      </c>
      <c r="C114" t="s">
        <v>16</v>
      </c>
      <c r="D114" s="4">
        <v>25000</v>
      </c>
    </row>
    <row r="115" spans="1:4" x14ac:dyDescent="0.2">
      <c r="A115" s="2">
        <v>44602</v>
      </c>
      <c r="B115" t="s">
        <v>7</v>
      </c>
      <c r="C115" t="s">
        <v>14</v>
      </c>
      <c r="D115" s="4">
        <v>30000</v>
      </c>
    </row>
    <row r="116" spans="1:4" x14ac:dyDescent="0.2">
      <c r="A116" s="2">
        <v>44602</v>
      </c>
      <c r="B116" t="s">
        <v>1</v>
      </c>
      <c r="C116" t="s">
        <v>8</v>
      </c>
      <c r="D116" s="4">
        <v>30000</v>
      </c>
    </row>
    <row r="117" spans="1:4" x14ac:dyDescent="0.2">
      <c r="A117" s="2">
        <v>44603</v>
      </c>
      <c r="B117" t="s">
        <v>10</v>
      </c>
      <c r="C117" t="s">
        <v>9</v>
      </c>
      <c r="D117" s="4">
        <v>60000</v>
      </c>
    </row>
    <row r="118" spans="1:4" x14ac:dyDescent="0.2">
      <c r="A118" s="2">
        <v>44603</v>
      </c>
      <c r="B118" t="s">
        <v>2</v>
      </c>
      <c r="C118" t="s">
        <v>11</v>
      </c>
      <c r="D118" s="4">
        <v>30000</v>
      </c>
    </row>
    <row r="119" spans="1:4" x14ac:dyDescent="0.2">
      <c r="A119" s="2">
        <v>44603</v>
      </c>
      <c r="B119" t="s">
        <v>15</v>
      </c>
      <c r="C119" t="s">
        <v>16</v>
      </c>
      <c r="D119" s="4">
        <v>5000</v>
      </c>
    </row>
    <row r="120" spans="1:4" x14ac:dyDescent="0.2">
      <c r="A120" s="2">
        <v>44603</v>
      </c>
      <c r="B120" t="s">
        <v>0</v>
      </c>
      <c r="C120" t="s">
        <v>8</v>
      </c>
      <c r="D120" s="4">
        <v>10000</v>
      </c>
    </row>
    <row r="121" spans="1:4" x14ac:dyDescent="0.2">
      <c r="A121" s="2">
        <v>44604</v>
      </c>
      <c r="B121" t="s">
        <v>18</v>
      </c>
      <c r="C121" t="s">
        <v>14</v>
      </c>
      <c r="D121" s="4">
        <v>15000</v>
      </c>
    </row>
    <row r="122" spans="1:4" x14ac:dyDescent="0.2">
      <c r="A122" s="2">
        <v>44604</v>
      </c>
      <c r="B122" t="s">
        <v>19</v>
      </c>
      <c r="C122" t="s">
        <v>14</v>
      </c>
      <c r="D122" s="4">
        <v>25000</v>
      </c>
    </row>
    <row r="123" spans="1:4" x14ac:dyDescent="0.2">
      <c r="A123" s="2">
        <v>44604</v>
      </c>
      <c r="B123" t="s">
        <v>2</v>
      </c>
      <c r="C123" t="s">
        <v>16</v>
      </c>
      <c r="D123" s="4">
        <v>30000</v>
      </c>
    </row>
    <row r="124" spans="1:4" x14ac:dyDescent="0.2">
      <c r="A124" s="2">
        <v>44604</v>
      </c>
      <c r="B124" t="s">
        <v>15</v>
      </c>
      <c r="C124" t="s">
        <v>8</v>
      </c>
      <c r="D124" s="4">
        <v>30000</v>
      </c>
    </row>
    <row r="125" spans="1:4" x14ac:dyDescent="0.2">
      <c r="A125" s="2">
        <v>44604</v>
      </c>
      <c r="B125" t="s">
        <v>0</v>
      </c>
      <c r="C125" t="s">
        <v>9</v>
      </c>
      <c r="D125" s="4">
        <v>5000</v>
      </c>
    </row>
    <row r="126" spans="1:4" x14ac:dyDescent="0.2">
      <c r="A126" s="2">
        <v>44604</v>
      </c>
      <c r="B126" t="s">
        <v>18</v>
      </c>
      <c r="C126" t="s">
        <v>11</v>
      </c>
      <c r="D126" s="4">
        <v>10000</v>
      </c>
    </row>
    <row r="127" spans="1:4" x14ac:dyDescent="0.2">
      <c r="A127" s="2">
        <v>44604</v>
      </c>
      <c r="B127" t="s">
        <v>12</v>
      </c>
      <c r="C127" t="s">
        <v>11</v>
      </c>
      <c r="D127" s="4">
        <v>15000</v>
      </c>
    </row>
    <row r="128" spans="1:4" x14ac:dyDescent="0.2">
      <c r="A128" s="2">
        <v>44604</v>
      </c>
      <c r="B128" t="s">
        <v>7</v>
      </c>
      <c r="C128" t="s">
        <v>16</v>
      </c>
      <c r="D128" s="4">
        <v>25000</v>
      </c>
    </row>
    <row r="129" spans="1:4" x14ac:dyDescent="0.2">
      <c r="A129" s="2">
        <v>44605</v>
      </c>
      <c r="B129" t="s">
        <v>1</v>
      </c>
      <c r="C129" t="s">
        <v>14</v>
      </c>
      <c r="D129" s="4">
        <v>30000</v>
      </c>
    </row>
    <row r="130" spans="1:4" x14ac:dyDescent="0.2">
      <c r="A130" s="2">
        <v>44605</v>
      </c>
      <c r="B130" t="s">
        <v>10</v>
      </c>
      <c r="C130" t="s">
        <v>14</v>
      </c>
      <c r="D130" s="4">
        <v>50000</v>
      </c>
    </row>
    <row r="131" spans="1:4" x14ac:dyDescent="0.2">
      <c r="A131" s="2">
        <v>44605</v>
      </c>
      <c r="B131" t="s">
        <v>12</v>
      </c>
      <c r="C131" t="s">
        <v>16</v>
      </c>
      <c r="D131" s="4">
        <v>60000</v>
      </c>
    </row>
    <row r="132" spans="1:4" x14ac:dyDescent="0.2">
      <c r="A132" s="2">
        <v>44605</v>
      </c>
      <c r="B132" t="s">
        <v>2</v>
      </c>
      <c r="C132" t="s">
        <v>11</v>
      </c>
      <c r="D132" s="4">
        <v>10000</v>
      </c>
    </row>
    <row r="133" spans="1:4" x14ac:dyDescent="0.2">
      <c r="A133" s="2">
        <v>44606</v>
      </c>
      <c r="B133" t="s">
        <v>15</v>
      </c>
      <c r="C133" t="s">
        <v>11</v>
      </c>
      <c r="D133" s="4">
        <v>15000</v>
      </c>
    </row>
    <row r="134" spans="1:4" x14ac:dyDescent="0.2">
      <c r="A134" s="2">
        <v>44606</v>
      </c>
      <c r="B134" t="s">
        <v>19</v>
      </c>
      <c r="C134" t="s">
        <v>13</v>
      </c>
      <c r="D134" s="4">
        <v>10000</v>
      </c>
    </row>
    <row r="135" spans="1:4" x14ac:dyDescent="0.2">
      <c r="A135" s="2">
        <v>44606</v>
      </c>
      <c r="B135" t="s">
        <v>2</v>
      </c>
      <c r="C135" t="s">
        <v>14</v>
      </c>
      <c r="D135" s="4">
        <v>15000</v>
      </c>
    </row>
    <row r="136" spans="1:4" x14ac:dyDescent="0.2">
      <c r="A136" s="2">
        <v>44606</v>
      </c>
      <c r="B136" t="s">
        <v>15</v>
      </c>
      <c r="C136" t="s">
        <v>16</v>
      </c>
      <c r="D136" s="4">
        <v>5000</v>
      </c>
    </row>
    <row r="137" spans="1:4" x14ac:dyDescent="0.2">
      <c r="A137" s="2">
        <v>44606</v>
      </c>
      <c r="B137" t="s">
        <v>0</v>
      </c>
      <c r="C137" t="s">
        <v>14</v>
      </c>
      <c r="D137" s="4">
        <v>10000</v>
      </c>
    </row>
    <row r="138" spans="1:4" x14ac:dyDescent="0.2">
      <c r="A138" s="2">
        <v>44609</v>
      </c>
      <c r="B138" t="s">
        <v>18</v>
      </c>
      <c r="C138" t="s">
        <v>14</v>
      </c>
      <c r="D138" s="4">
        <v>15000</v>
      </c>
    </row>
    <row r="139" spans="1:4" x14ac:dyDescent="0.2">
      <c r="A139" s="2">
        <v>44609</v>
      </c>
      <c r="B139" t="s">
        <v>12</v>
      </c>
      <c r="C139" t="s">
        <v>8</v>
      </c>
      <c r="D139" s="4">
        <v>25000</v>
      </c>
    </row>
    <row r="140" spans="1:4" x14ac:dyDescent="0.2">
      <c r="A140" s="2">
        <v>44609</v>
      </c>
      <c r="B140" t="s">
        <v>10</v>
      </c>
      <c r="C140" t="s">
        <v>14</v>
      </c>
      <c r="D140" s="4">
        <v>15000</v>
      </c>
    </row>
    <row r="141" spans="1:4" x14ac:dyDescent="0.2">
      <c r="A141" s="2">
        <v>44610</v>
      </c>
      <c r="B141" t="s">
        <v>2</v>
      </c>
      <c r="C141" t="s">
        <v>16</v>
      </c>
      <c r="D141" s="4">
        <v>10000</v>
      </c>
    </row>
    <row r="142" spans="1:4" x14ac:dyDescent="0.2">
      <c r="A142" s="2">
        <v>44610</v>
      </c>
      <c r="B142" t="s">
        <v>15</v>
      </c>
      <c r="C142" t="s">
        <v>14</v>
      </c>
      <c r="D142" s="4">
        <v>15000</v>
      </c>
    </row>
    <row r="143" spans="1:4" x14ac:dyDescent="0.2">
      <c r="A143" s="2">
        <v>44610</v>
      </c>
      <c r="B143" t="s">
        <v>0</v>
      </c>
      <c r="C143" t="s">
        <v>14</v>
      </c>
      <c r="D143" s="4">
        <v>25000</v>
      </c>
    </row>
    <row r="144" spans="1:4" x14ac:dyDescent="0.2">
      <c r="A144" s="2">
        <v>44610</v>
      </c>
      <c r="B144" t="s">
        <v>17</v>
      </c>
      <c r="C144" t="s">
        <v>16</v>
      </c>
      <c r="D144" s="4">
        <v>30000</v>
      </c>
    </row>
    <row r="145" spans="1:4" x14ac:dyDescent="0.2">
      <c r="A145" s="2">
        <v>44610</v>
      </c>
      <c r="B145" t="s">
        <v>12</v>
      </c>
      <c r="C145" t="s">
        <v>11</v>
      </c>
      <c r="D145" s="4">
        <v>50000</v>
      </c>
    </row>
    <row r="146" spans="1:4" x14ac:dyDescent="0.2">
      <c r="A146" s="2">
        <v>44610</v>
      </c>
      <c r="B146" t="s">
        <v>7</v>
      </c>
      <c r="C146" t="s">
        <v>11</v>
      </c>
      <c r="D146" s="4">
        <v>60000</v>
      </c>
    </row>
    <row r="147" spans="1:4" x14ac:dyDescent="0.2">
      <c r="A147" s="2">
        <v>44611</v>
      </c>
      <c r="B147" t="s">
        <v>1</v>
      </c>
      <c r="C147" t="s">
        <v>13</v>
      </c>
      <c r="D147" s="4">
        <v>30000</v>
      </c>
    </row>
    <row r="148" spans="1:4" x14ac:dyDescent="0.2">
      <c r="A148" s="2">
        <v>44611</v>
      </c>
      <c r="B148" t="s">
        <v>10</v>
      </c>
      <c r="C148" t="s">
        <v>14</v>
      </c>
      <c r="D148" s="4">
        <v>5000</v>
      </c>
    </row>
    <row r="149" spans="1:4" x14ac:dyDescent="0.2">
      <c r="A149" s="2">
        <v>44611</v>
      </c>
      <c r="B149" t="s">
        <v>12</v>
      </c>
      <c r="C149" t="s">
        <v>16</v>
      </c>
      <c r="D149" s="4">
        <v>10000</v>
      </c>
    </row>
    <row r="150" spans="1:4" x14ac:dyDescent="0.2">
      <c r="A150" s="2">
        <v>44611</v>
      </c>
      <c r="B150" t="s">
        <v>2</v>
      </c>
      <c r="C150" t="s">
        <v>14</v>
      </c>
      <c r="D150" s="4">
        <v>5000</v>
      </c>
    </row>
    <row r="151" spans="1:4" x14ac:dyDescent="0.2">
      <c r="A151" s="2">
        <v>44612</v>
      </c>
      <c r="B151" t="s">
        <v>18</v>
      </c>
      <c r="C151" t="s">
        <v>14</v>
      </c>
      <c r="D151" s="4">
        <v>10000</v>
      </c>
    </row>
    <row r="152" spans="1:4" x14ac:dyDescent="0.2">
      <c r="A152" s="2">
        <v>44612</v>
      </c>
      <c r="B152" t="s">
        <v>19</v>
      </c>
      <c r="C152" t="s">
        <v>8</v>
      </c>
      <c r="D152" s="4">
        <v>15000</v>
      </c>
    </row>
    <row r="153" spans="1:4" x14ac:dyDescent="0.2">
      <c r="A153" s="2">
        <v>44612</v>
      </c>
      <c r="B153" t="s">
        <v>12</v>
      </c>
      <c r="C153" t="s">
        <v>13</v>
      </c>
      <c r="D153" s="4">
        <v>10000</v>
      </c>
    </row>
    <row r="154" spans="1:4" x14ac:dyDescent="0.2">
      <c r="A154" s="2">
        <v>44613</v>
      </c>
      <c r="B154" t="s">
        <v>2</v>
      </c>
      <c r="C154" t="s">
        <v>14</v>
      </c>
      <c r="D154" s="4">
        <v>15000</v>
      </c>
    </row>
    <row r="155" spans="1:4" x14ac:dyDescent="0.2">
      <c r="A155" s="2">
        <v>44613</v>
      </c>
      <c r="B155" t="s">
        <v>15</v>
      </c>
      <c r="C155" t="s">
        <v>16</v>
      </c>
      <c r="D155" s="4">
        <v>25000</v>
      </c>
    </row>
    <row r="156" spans="1:4" x14ac:dyDescent="0.2">
      <c r="A156" s="2">
        <v>44613</v>
      </c>
      <c r="B156" t="s">
        <v>0</v>
      </c>
      <c r="C156" t="s">
        <v>14</v>
      </c>
      <c r="D156" s="4">
        <v>30000</v>
      </c>
    </row>
    <row r="157" spans="1:4" x14ac:dyDescent="0.2">
      <c r="A157" s="2">
        <v>44616</v>
      </c>
      <c r="B157" t="s">
        <v>18</v>
      </c>
      <c r="C157" t="s">
        <v>14</v>
      </c>
      <c r="D157" s="4">
        <v>50000</v>
      </c>
    </row>
    <row r="158" spans="1:4" x14ac:dyDescent="0.2">
      <c r="A158" s="2">
        <v>44616</v>
      </c>
      <c r="B158" t="s">
        <v>12</v>
      </c>
      <c r="C158" t="s">
        <v>16</v>
      </c>
      <c r="D158" s="4">
        <v>60000</v>
      </c>
    </row>
    <row r="159" spans="1:4" x14ac:dyDescent="0.2">
      <c r="A159" s="2">
        <v>44616</v>
      </c>
      <c r="B159" t="s">
        <v>10</v>
      </c>
      <c r="C159" t="s">
        <v>16</v>
      </c>
      <c r="D159" s="4">
        <v>30000</v>
      </c>
    </row>
    <row r="160" spans="1:4" x14ac:dyDescent="0.2">
      <c r="A160" s="2">
        <v>44616</v>
      </c>
      <c r="B160" t="s">
        <v>2</v>
      </c>
      <c r="C160" t="s">
        <v>11</v>
      </c>
      <c r="D160" s="4">
        <v>10000</v>
      </c>
    </row>
    <row r="161" spans="1:4" x14ac:dyDescent="0.2">
      <c r="A161" s="2">
        <v>44617</v>
      </c>
      <c r="B161" t="s">
        <v>15</v>
      </c>
      <c r="C161" t="s">
        <v>11</v>
      </c>
      <c r="D161" s="4">
        <v>15000</v>
      </c>
    </row>
    <row r="162" spans="1:4" x14ac:dyDescent="0.2">
      <c r="A162" s="2">
        <v>44617</v>
      </c>
      <c r="B162" t="s">
        <v>7</v>
      </c>
      <c r="C162" t="s">
        <v>13</v>
      </c>
      <c r="D162" s="4">
        <v>25000</v>
      </c>
    </row>
    <row r="163" spans="1:4" x14ac:dyDescent="0.2">
      <c r="A163" s="2">
        <v>44617</v>
      </c>
      <c r="B163" t="s">
        <v>1</v>
      </c>
      <c r="C163" t="s">
        <v>14</v>
      </c>
      <c r="D163" s="4">
        <v>30000</v>
      </c>
    </row>
    <row r="164" spans="1:4" x14ac:dyDescent="0.2">
      <c r="A164" s="2">
        <v>44617</v>
      </c>
      <c r="B164" t="s">
        <v>10</v>
      </c>
      <c r="C164" t="s">
        <v>16</v>
      </c>
      <c r="D164" s="4">
        <v>30000</v>
      </c>
    </row>
    <row r="165" spans="1:4" x14ac:dyDescent="0.2">
      <c r="A165" s="2">
        <v>44618</v>
      </c>
      <c r="B165" t="s">
        <v>12</v>
      </c>
      <c r="C165" t="s">
        <v>8</v>
      </c>
      <c r="D165" s="4">
        <v>5000</v>
      </c>
    </row>
    <row r="166" spans="1:4" x14ac:dyDescent="0.2">
      <c r="A166" s="2">
        <v>44618</v>
      </c>
      <c r="B166" t="s">
        <v>2</v>
      </c>
      <c r="C166" t="s">
        <v>13</v>
      </c>
      <c r="D166" s="4">
        <v>10000</v>
      </c>
    </row>
    <row r="167" spans="1:4" x14ac:dyDescent="0.2">
      <c r="A167" s="2">
        <v>44618</v>
      </c>
      <c r="B167" t="s">
        <v>2</v>
      </c>
      <c r="C167" t="s">
        <v>16</v>
      </c>
      <c r="D167" s="4">
        <v>10000</v>
      </c>
    </row>
    <row r="168" spans="1:4" x14ac:dyDescent="0.2">
      <c r="A168" s="2">
        <v>44619</v>
      </c>
      <c r="B168" t="s">
        <v>15</v>
      </c>
      <c r="C168" t="s">
        <v>14</v>
      </c>
      <c r="D168" s="4">
        <v>15000</v>
      </c>
    </row>
    <row r="169" spans="1:4" x14ac:dyDescent="0.2">
      <c r="A169" s="2">
        <v>44619</v>
      </c>
      <c r="B169" t="s">
        <v>0</v>
      </c>
      <c r="C169" t="s">
        <v>14</v>
      </c>
      <c r="D169" s="4">
        <v>25000</v>
      </c>
    </row>
    <row r="170" spans="1:4" x14ac:dyDescent="0.2">
      <c r="A170" s="2">
        <v>44619</v>
      </c>
      <c r="B170" t="s">
        <v>17</v>
      </c>
      <c r="C170" t="s">
        <v>16</v>
      </c>
      <c r="D170" s="4">
        <v>30000</v>
      </c>
    </row>
    <row r="171" spans="1:4" x14ac:dyDescent="0.2">
      <c r="A171" s="2">
        <v>44619</v>
      </c>
      <c r="B171" t="s">
        <v>12</v>
      </c>
      <c r="C171" t="s">
        <v>11</v>
      </c>
      <c r="D171" s="4">
        <v>50000</v>
      </c>
    </row>
    <row r="172" spans="1:4" x14ac:dyDescent="0.2">
      <c r="A172" s="2">
        <v>44620</v>
      </c>
      <c r="B172" t="s">
        <v>19</v>
      </c>
      <c r="C172" t="s">
        <v>9</v>
      </c>
      <c r="D172" s="4">
        <v>10000</v>
      </c>
    </row>
    <row r="173" spans="1:4" x14ac:dyDescent="0.2">
      <c r="A173" s="2">
        <v>44620</v>
      </c>
      <c r="B173" t="s">
        <v>0</v>
      </c>
      <c r="C173" t="s">
        <v>11</v>
      </c>
      <c r="D173" s="4">
        <v>25000</v>
      </c>
    </row>
    <row r="174" spans="1:4" x14ac:dyDescent="0.2">
      <c r="A174" s="2">
        <v>44620</v>
      </c>
      <c r="B174" t="s">
        <v>17</v>
      </c>
      <c r="C174" t="s">
        <v>11</v>
      </c>
      <c r="D174" s="4">
        <v>30000</v>
      </c>
    </row>
    <row r="175" spans="1:4" x14ac:dyDescent="0.2">
      <c r="A175" s="2">
        <v>44620</v>
      </c>
      <c r="B175" t="s">
        <v>12</v>
      </c>
      <c r="C175" t="s">
        <v>13</v>
      </c>
      <c r="D175" s="4">
        <v>50000</v>
      </c>
    </row>
    <row r="176" spans="1:4" x14ac:dyDescent="0.2">
      <c r="A176" s="2">
        <v>44623</v>
      </c>
      <c r="B176" t="s">
        <v>19</v>
      </c>
      <c r="C176" t="s">
        <v>8</v>
      </c>
      <c r="D176" s="4">
        <v>10000</v>
      </c>
    </row>
    <row r="177" spans="1:4" x14ac:dyDescent="0.2">
      <c r="A177" s="2">
        <v>44623</v>
      </c>
      <c r="B177" t="s">
        <v>12</v>
      </c>
      <c r="C177" t="s">
        <v>9</v>
      </c>
      <c r="D177" s="4">
        <v>15000</v>
      </c>
    </row>
    <row r="178" spans="1:4" x14ac:dyDescent="0.2">
      <c r="A178" s="2">
        <v>44623</v>
      </c>
      <c r="B178" t="s">
        <v>2</v>
      </c>
      <c r="C178" t="s">
        <v>11</v>
      </c>
      <c r="D178" s="4">
        <v>25000</v>
      </c>
    </row>
    <row r="179" spans="1:4" x14ac:dyDescent="0.2">
      <c r="A179" s="2">
        <v>44624</v>
      </c>
      <c r="B179" t="s">
        <v>15</v>
      </c>
      <c r="C179" t="s">
        <v>16</v>
      </c>
      <c r="D179" s="4">
        <v>30000</v>
      </c>
    </row>
    <row r="180" spans="1:4" x14ac:dyDescent="0.2">
      <c r="A180" s="2">
        <v>44624</v>
      </c>
      <c r="B180" t="s">
        <v>0</v>
      </c>
      <c r="C180" t="s">
        <v>14</v>
      </c>
      <c r="D180" s="4">
        <v>5000</v>
      </c>
    </row>
    <row r="181" spans="1:4" x14ac:dyDescent="0.2">
      <c r="A181" s="2">
        <v>44624</v>
      </c>
      <c r="B181" t="s">
        <v>18</v>
      </c>
      <c r="C181" t="s">
        <v>8</v>
      </c>
      <c r="D181" s="4">
        <v>10000</v>
      </c>
    </row>
    <row r="182" spans="1:4" x14ac:dyDescent="0.2">
      <c r="A182" s="2">
        <v>44624</v>
      </c>
      <c r="B182" t="s">
        <v>18</v>
      </c>
      <c r="C182" t="s">
        <v>9</v>
      </c>
      <c r="D182" s="4">
        <v>10000</v>
      </c>
    </row>
    <row r="183" spans="1:4" x14ac:dyDescent="0.2">
      <c r="A183" s="2">
        <v>44624</v>
      </c>
      <c r="B183" t="s">
        <v>0</v>
      </c>
      <c r="C183" t="s">
        <v>8</v>
      </c>
      <c r="D183" s="4">
        <v>15000</v>
      </c>
    </row>
    <row r="184" spans="1:4" x14ac:dyDescent="0.2">
      <c r="A184" s="2">
        <v>44624</v>
      </c>
      <c r="B184" t="s">
        <v>17</v>
      </c>
      <c r="C184" t="s">
        <v>9</v>
      </c>
      <c r="D184" s="4">
        <v>15000</v>
      </c>
    </row>
    <row r="185" spans="1:4" x14ac:dyDescent="0.2">
      <c r="A185" s="2">
        <v>44624</v>
      </c>
      <c r="B185" t="s">
        <v>0</v>
      </c>
      <c r="C185" t="s">
        <v>11</v>
      </c>
      <c r="D185" s="4">
        <v>25000</v>
      </c>
    </row>
    <row r="186" spans="1:4" x14ac:dyDescent="0.2">
      <c r="A186" s="2">
        <v>44624</v>
      </c>
      <c r="B186" t="s">
        <v>18</v>
      </c>
      <c r="C186" t="s">
        <v>13</v>
      </c>
      <c r="D186" s="4">
        <v>25000</v>
      </c>
    </row>
    <row r="187" spans="1:4" x14ac:dyDescent="0.2">
      <c r="A187" s="2">
        <v>44624</v>
      </c>
      <c r="B187" t="s">
        <v>19</v>
      </c>
      <c r="C187" t="s">
        <v>14</v>
      </c>
      <c r="D187" s="4">
        <v>25000</v>
      </c>
    </row>
    <row r="188" spans="1:4" x14ac:dyDescent="0.2">
      <c r="A188" s="2">
        <v>44624</v>
      </c>
      <c r="B188" t="s">
        <v>2</v>
      </c>
      <c r="C188" t="s">
        <v>16</v>
      </c>
      <c r="D188" s="4">
        <v>30000</v>
      </c>
    </row>
    <row r="189" spans="1:4" x14ac:dyDescent="0.2">
      <c r="A189" s="2">
        <v>44624</v>
      </c>
      <c r="B189" t="s">
        <v>15</v>
      </c>
      <c r="C189" t="s">
        <v>14</v>
      </c>
      <c r="D189" s="4">
        <v>60000</v>
      </c>
    </row>
    <row r="190" spans="1:4" x14ac:dyDescent="0.2">
      <c r="A190" s="2">
        <v>44624</v>
      </c>
      <c r="B190" t="s">
        <v>0</v>
      </c>
      <c r="C190" t="s">
        <v>8</v>
      </c>
      <c r="D190" s="4">
        <v>60000</v>
      </c>
    </row>
    <row r="191" spans="1:4" x14ac:dyDescent="0.2">
      <c r="A191" s="2">
        <v>44625</v>
      </c>
      <c r="B191" t="s">
        <v>18</v>
      </c>
      <c r="C191" t="s">
        <v>9</v>
      </c>
      <c r="D191" s="4">
        <v>50000</v>
      </c>
    </row>
    <row r="192" spans="1:4" x14ac:dyDescent="0.2">
      <c r="A192" s="2">
        <v>44625</v>
      </c>
      <c r="B192" t="s">
        <v>12</v>
      </c>
      <c r="C192" t="s">
        <v>11</v>
      </c>
      <c r="D192" s="4">
        <v>30000</v>
      </c>
    </row>
    <row r="193" spans="1:4" x14ac:dyDescent="0.2">
      <c r="A193" s="2">
        <v>44625</v>
      </c>
      <c r="B193" t="s">
        <v>0</v>
      </c>
      <c r="C193" t="s">
        <v>16</v>
      </c>
      <c r="D193" s="4">
        <v>30000</v>
      </c>
    </row>
    <row r="194" spans="1:4" x14ac:dyDescent="0.2">
      <c r="A194" s="2">
        <v>44625</v>
      </c>
      <c r="B194" t="s">
        <v>15</v>
      </c>
      <c r="C194" t="s">
        <v>8</v>
      </c>
      <c r="D194" s="4">
        <v>30000</v>
      </c>
    </row>
    <row r="195" spans="1:4" x14ac:dyDescent="0.2">
      <c r="A195" s="2">
        <v>44626</v>
      </c>
      <c r="B195" t="s">
        <v>0</v>
      </c>
      <c r="C195" t="s">
        <v>14</v>
      </c>
      <c r="D195" s="4">
        <v>25000</v>
      </c>
    </row>
    <row r="196" spans="1:4" x14ac:dyDescent="0.2">
      <c r="A196" s="2">
        <v>44626</v>
      </c>
      <c r="B196" t="s">
        <v>18</v>
      </c>
      <c r="C196" t="s">
        <v>14</v>
      </c>
      <c r="D196" s="4">
        <v>10000</v>
      </c>
    </row>
    <row r="197" spans="1:4" x14ac:dyDescent="0.2">
      <c r="A197" s="2">
        <v>44626</v>
      </c>
      <c r="B197" t="s">
        <v>19</v>
      </c>
      <c r="C197" t="s">
        <v>16</v>
      </c>
      <c r="D197" s="4">
        <v>5000</v>
      </c>
    </row>
    <row r="198" spans="1:4" x14ac:dyDescent="0.2">
      <c r="A198" s="2">
        <v>44626</v>
      </c>
      <c r="B198" t="s">
        <v>2</v>
      </c>
      <c r="C198" t="s">
        <v>14</v>
      </c>
      <c r="D198" s="4">
        <v>40000</v>
      </c>
    </row>
    <row r="199" spans="1:4" x14ac:dyDescent="0.2">
      <c r="A199" s="2">
        <v>44626</v>
      </c>
      <c r="B199" t="s">
        <v>15</v>
      </c>
      <c r="C199" t="s">
        <v>16</v>
      </c>
      <c r="D199" s="4">
        <v>50000</v>
      </c>
    </row>
    <row r="200" spans="1:4" x14ac:dyDescent="0.2">
      <c r="A200" s="2">
        <v>44627</v>
      </c>
      <c r="B200" t="s">
        <v>0</v>
      </c>
      <c r="C200" t="s">
        <v>14</v>
      </c>
      <c r="D200" s="4">
        <v>60000</v>
      </c>
    </row>
    <row r="201" spans="1:4" x14ac:dyDescent="0.2">
      <c r="A201" s="2">
        <v>44627</v>
      </c>
      <c r="B201" t="s">
        <v>15</v>
      </c>
      <c r="C201" t="s">
        <v>16</v>
      </c>
      <c r="D201" s="4">
        <v>10000</v>
      </c>
    </row>
    <row r="202" spans="1:4" x14ac:dyDescent="0.2">
      <c r="A202" s="2">
        <v>44627</v>
      </c>
      <c r="B202" t="s">
        <v>0</v>
      </c>
      <c r="C202" t="s">
        <v>8</v>
      </c>
      <c r="D202" s="4">
        <v>15000</v>
      </c>
    </row>
    <row r="203" spans="1:4" x14ac:dyDescent="0.2">
      <c r="A203" s="2">
        <v>44627</v>
      </c>
      <c r="B203" t="s">
        <v>17</v>
      </c>
      <c r="C203" t="s">
        <v>8</v>
      </c>
      <c r="D203" s="4">
        <v>25000</v>
      </c>
    </row>
    <row r="204" spans="1:4" x14ac:dyDescent="0.2">
      <c r="A204" s="2">
        <v>44630</v>
      </c>
      <c r="B204" t="s">
        <v>7</v>
      </c>
      <c r="C204" t="s">
        <v>8</v>
      </c>
      <c r="D204" s="4">
        <v>30000</v>
      </c>
    </row>
    <row r="205" spans="1:4" x14ac:dyDescent="0.2">
      <c r="A205" s="2">
        <v>44630</v>
      </c>
      <c r="B205" t="s">
        <v>19</v>
      </c>
      <c r="C205" t="s">
        <v>8</v>
      </c>
      <c r="D205" s="4">
        <v>30000</v>
      </c>
    </row>
    <row r="206" spans="1:4" x14ac:dyDescent="0.2">
      <c r="A206" s="2">
        <v>44630</v>
      </c>
      <c r="B206" t="s">
        <v>2</v>
      </c>
      <c r="C206" t="s">
        <v>13</v>
      </c>
      <c r="D206" s="4">
        <v>60000</v>
      </c>
    </row>
    <row r="207" spans="1:4" x14ac:dyDescent="0.2">
      <c r="A207" s="2">
        <v>44630</v>
      </c>
      <c r="B207" t="s">
        <v>15</v>
      </c>
      <c r="C207" t="s">
        <v>11</v>
      </c>
      <c r="D207" s="4">
        <v>30000</v>
      </c>
    </row>
    <row r="208" spans="1:4" x14ac:dyDescent="0.2">
      <c r="A208" s="2">
        <v>44631</v>
      </c>
      <c r="B208" t="s">
        <v>0</v>
      </c>
      <c r="C208" t="s">
        <v>16</v>
      </c>
      <c r="D208" s="4">
        <v>5000</v>
      </c>
    </row>
    <row r="209" spans="1:4" x14ac:dyDescent="0.2">
      <c r="A209" s="2">
        <v>44631</v>
      </c>
      <c r="B209" t="s">
        <v>18</v>
      </c>
      <c r="C209" t="s">
        <v>16</v>
      </c>
      <c r="D209" s="4">
        <v>10000</v>
      </c>
    </row>
    <row r="210" spans="1:4" x14ac:dyDescent="0.2">
      <c r="A210" s="2">
        <v>44631</v>
      </c>
      <c r="B210" t="s">
        <v>12</v>
      </c>
      <c r="C210" t="s">
        <v>14</v>
      </c>
      <c r="D210" s="4">
        <v>15000</v>
      </c>
    </row>
    <row r="211" spans="1:4" x14ac:dyDescent="0.2">
      <c r="A211" s="2">
        <v>44631</v>
      </c>
      <c r="B211" t="s">
        <v>10</v>
      </c>
      <c r="C211" t="s">
        <v>16</v>
      </c>
      <c r="D211" s="4">
        <v>25000</v>
      </c>
    </row>
    <row r="212" spans="1:4" x14ac:dyDescent="0.2">
      <c r="A212" s="2">
        <v>44631</v>
      </c>
      <c r="B212" t="s">
        <v>2</v>
      </c>
      <c r="C212" t="s">
        <v>14</v>
      </c>
      <c r="D212" s="4">
        <v>30000</v>
      </c>
    </row>
    <row r="213" spans="1:4" x14ac:dyDescent="0.2">
      <c r="A213" s="2">
        <v>44631</v>
      </c>
      <c r="B213" t="s">
        <v>15</v>
      </c>
      <c r="C213" t="s">
        <v>16</v>
      </c>
      <c r="D213" s="4">
        <v>30000</v>
      </c>
    </row>
    <row r="214" spans="1:4" x14ac:dyDescent="0.2">
      <c r="A214" s="2">
        <v>44631</v>
      </c>
      <c r="B214" t="s">
        <v>0</v>
      </c>
      <c r="C214" t="s">
        <v>8</v>
      </c>
      <c r="D214" s="4">
        <v>5000</v>
      </c>
    </row>
    <row r="215" spans="1:4" x14ac:dyDescent="0.2">
      <c r="A215" s="2">
        <v>44632</v>
      </c>
      <c r="B215" t="s">
        <v>17</v>
      </c>
      <c r="C215" t="s">
        <v>14</v>
      </c>
      <c r="D215" s="4">
        <v>10000</v>
      </c>
    </row>
    <row r="216" spans="1:4" x14ac:dyDescent="0.2">
      <c r="A216" s="2">
        <v>44632</v>
      </c>
      <c r="B216" t="s">
        <v>12</v>
      </c>
      <c r="C216" t="s">
        <v>14</v>
      </c>
      <c r="D216" s="4">
        <v>15000</v>
      </c>
    </row>
    <row r="217" spans="1:4" x14ac:dyDescent="0.2">
      <c r="A217" s="2">
        <v>44632</v>
      </c>
      <c r="B217" t="s">
        <v>7</v>
      </c>
      <c r="C217" t="s">
        <v>16</v>
      </c>
      <c r="D217" s="4">
        <v>25000</v>
      </c>
    </row>
    <row r="218" spans="1:4" x14ac:dyDescent="0.2">
      <c r="A218" s="2">
        <v>44632</v>
      </c>
      <c r="B218" t="s">
        <v>1</v>
      </c>
      <c r="C218" t="s">
        <v>14</v>
      </c>
      <c r="D218" s="4">
        <v>30000</v>
      </c>
    </row>
    <row r="219" spans="1:4" x14ac:dyDescent="0.2">
      <c r="A219" s="2">
        <v>44633</v>
      </c>
      <c r="B219" t="s">
        <v>10</v>
      </c>
      <c r="C219" t="s">
        <v>14</v>
      </c>
      <c r="D219" s="4">
        <v>50000</v>
      </c>
    </row>
    <row r="220" spans="1:4" x14ac:dyDescent="0.2">
      <c r="A220" s="2">
        <v>44633</v>
      </c>
      <c r="B220" t="s">
        <v>12</v>
      </c>
      <c r="C220" t="s">
        <v>16</v>
      </c>
      <c r="D220" s="4">
        <v>60000</v>
      </c>
    </row>
    <row r="221" spans="1:4" x14ac:dyDescent="0.2">
      <c r="A221" s="2">
        <v>44633</v>
      </c>
      <c r="B221" t="s">
        <v>2</v>
      </c>
      <c r="C221" t="s">
        <v>11</v>
      </c>
      <c r="D221" s="4">
        <v>10000</v>
      </c>
    </row>
    <row r="222" spans="1:4" x14ac:dyDescent="0.2">
      <c r="A222" s="2">
        <v>44633</v>
      </c>
      <c r="B222" t="s">
        <v>17</v>
      </c>
      <c r="C222" t="s">
        <v>11</v>
      </c>
      <c r="D222" s="4">
        <v>15000</v>
      </c>
    </row>
    <row r="223" spans="1:4" x14ac:dyDescent="0.2">
      <c r="A223" s="2">
        <v>44633</v>
      </c>
      <c r="B223" t="s">
        <v>19</v>
      </c>
      <c r="C223" t="s">
        <v>13</v>
      </c>
      <c r="D223" s="4">
        <v>10000</v>
      </c>
    </row>
    <row r="224" spans="1:4" x14ac:dyDescent="0.2">
      <c r="A224" s="2">
        <v>44634</v>
      </c>
      <c r="B224" t="s">
        <v>0</v>
      </c>
      <c r="C224" t="s">
        <v>8</v>
      </c>
      <c r="D224" s="4">
        <v>50000</v>
      </c>
    </row>
    <row r="225" spans="1:4" x14ac:dyDescent="0.2">
      <c r="A225" s="2">
        <v>44634</v>
      </c>
      <c r="B225" t="s">
        <v>0</v>
      </c>
      <c r="C225" t="s">
        <v>14</v>
      </c>
      <c r="D225" s="4">
        <v>60000</v>
      </c>
    </row>
    <row r="226" spans="1:4" x14ac:dyDescent="0.2">
      <c r="A226" s="2">
        <v>44634</v>
      </c>
      <c r="B226" t="s">
        <v>2</v>
      </c>
      <c r="C226" t="s">
        <v>14</v>
      </c>
      <c r="D226" s="4">
        <v>30000</v>
      </c>
    </row>
    <row r="227" spans="1:4" x14ac:dyDescent="0.2">
      <c r="A227" s="2">
        <v>44634</v>
      </c>
      <c r="B227" t="s">
        <v>2</v>
      </c>
      <c r="C227" t="s">
        <v>16</v>
      </c>
      <c r="D227" s="4">
        <v>5000</v>
      </c>
    </row>
    <row r="228" spans="1:4" x14ac:dyDescent="0.2">
      <c r="A228" s="2">
        <v>44637</v>
      </c>
      <c r="B228" t="s">
        <v>7</v>
      </c>
      <c r="C228" t="s">
        <v>14</v>
      </c>
      <c r="D228" s="4">
        <v>10000</v>
      </c>
    </row>
    <row r="229" spans="1:4" x14ac:dyDescent="0.2">
      <c r="A229" s="2">
        <v>44637</v>
      </c>
      <c r="B229" t="s">
        <v>15</v>
      </c>
      <c r="C229" t="s">
        <v>14</v>
      </c>
      <c r="D229" s="4">
        <v>5000</v>
      </c>
    </row>
    <row r="230" spans="1:4" x14ac:dyDescent="0.2">
      <c r="A230" s="2">
        <v>44637</v>
      </c>
      <c r="B230" t="s">
        <v>15</v>
      </c>
      <c r="C230" t="s">
        <v>16</v>
      </c>
      <c r="D230" s="4">
        <v>10000</v>
      </c>
    </row>
    <row r="231" spans="1:4" x14ac:dyDescent="0.2">
      <c r="A231" s="2">
        <v>44637</v>
      </c>
      <c r="B231" t="s">
        <v>15</v>
      </c>
      <c r="C231" t="s">
        <v>8</v>
      </c>
      <c r="D231" s="4">
        <v>15000</v>
      </c>
    </row>
    <row r="232" spans="1:4" x14ac:dyDescent="0.2">
      <c r="A232" s="2">
        <v>44637</v>
      </c>
      <c r="B232" t="s">
        <v>18</v>
      </c>
      <c r="C232" t="s">
        <v>8</v>
      </c>
      <c r="D232" s="4">
        <v>25000</v>
      </c>
    </row>
    <row r="233" spans="1:4" x14ac:dyDescent="0.2">
      <c r="A233" s="2">
        <v>44638</v>
      </c>
      <c r="B233" t="s">
        <v>10</v>
      </c>
      <c r="C233" t="s">
        <v>13</v>
      </c>
      <c r="D233" s="4">
        <v>30000</v>
      </c>
    </row>
    <row r="234" spans="1:4" x14ac:dyDescent="0.2">
      <c r="A234" s="2">
        <v>44638</v>
      </c>
      <c r="B234" t="s">
        <v>1</v>
      </c>
      <c r="C234" t="s">
        <v>11</v>
      </c>
      <c r="D234" s="4">
        <v>50000</v>
      </c>
    </row>
    <row r="235" spans="1:4" x14ac:dyDescent="0.2">
      <c r="A235" s="2">
        <v>44638</v>
      </c>
      <c r="B235" t="s">
        <v>12</v>
      </c>
      <c r="C235" t="s">
        <v>11</v>
      </c>
      <c r="D235" s="4">
        <v>60000</v>
      </c>
    </row>
    <row r="236" spans="1:4" x14ac:dyDescent="0.2">
      <c r="A236" s="2">
        <v>44638</v>
      </c>
      <c r="B236" t="s">
        <v>12</v>
      </c>
      <c r="C236" t="s">
        <v>13</v>
      </c>
      <c r="D236" s="4">
        <v>30000</v>
      </c>
    </row>
    <row r="237" spans="1:4" x14ac:dyDescent="0.2">
      <c r="A237" s="2">
        <v>44639</v>
      </c>
      <c r="B237" t="s">
        <v>15</v>
      </c>
      <c r="C237" t="s">
        <v>14</v>
      </c>
      <c r="D237" s="4">
        <v>5000</v>
      </c>
    </row>
    <row r="238" spans="1:4" x14ac:dyDescent="0.2">
      <c r="A238" s="2">
        <v>44639</v>
      </c>
      <c r="B238" t="s">
        <v>15</v>
      </c>
      <c r="C238" t="s">
        <v>11</v>
      </c>
      <c r="D238" s="4">
        <v>10000</v>
      </c>
    </row>
    <row r="239" spans="1:4" x14ac:dyDescent="0.2">
      <c r="A239" s="2">
        <v>44639</v>
      </c>
      <c r="B239" t="s">
        <v>15</v>
      </c>
      <c r="C239" t="s">
        <v>11</v>
      </c>
      <c r="D239" s="4">
        <v>5000</v>
      </c>
    </row>
    <row r="240" spans="1:4" x14ac:dyDescent="0.2">
      <c r="A240" s="2">
        <v>44639</v>
      </c>
      <c r="B240" t="s">
        <v>18</v>
      </c>
      <c r="C240" t="s">
        <v>13</v>
      </c>
      <c r="D240" s="4">
        <v>10000</v>
      </c>
    </row>
    <row r="241" spans="1:4" x14ac:dyDescent="0.2">
      <c r="A241" s="2">
        <v>44639</v>
      </c>
      <c r="B241" t="s">
        <v>10</v>
      </c>
      <c r="C241" t="s">
        <v>11</v>
      </c>
      <c r="D241" s="4">
        <v>15000</v>
      </c>
    </row>
    <row r="242" spans="1:4" x14ac:dyDescent="0.2">
      <c r="A242" s="2">
        <v>44639</v>
      </c>
      <c r="B242" t="s">
        <v>1</v>
      </c>
      <c r="C242" t="s">
        <v>11</v>
      </c>
      <c r="D242" s="4">
        <v>10000</v>
      </c>
    </row>
    <row r="243" spans="1:4" x14ac:dyDescent="0.2">
      <c r="A243" s="2">
        <v>44639</v>
      </c>
      <c r="B243" t="s">
        <v>12</v>
      </c>
      <c r="C243" t="s">
        <v>13</v>
      </c>
      <c r="D243" s="4">
        <v>15000</v>
      </c>
    </row>
    <row r="244" spans="1:4" x14ac:dyDescent="0.2">
      <c r="A244" s="2">
        <v>44639</v>
      </c>
      <c r="B244" t="s">
        <v>12</v>
      </c>
      <c r="C244" t="s">
        <v>14</v>
      </c>
      <c r="D244" s="4">
        <v>25000</v>
      </c>
    </row>
    <row r="245" spans="1:4" x14ac:dyDescent="0.2">
      <c r="A245" s="2">
        <v>44640</v>
      </c>
      <c r="B245" t="s">
        <v>7</v>
      </c>
      <c r="C245" t="s">
        <v>14</v>
      </c>
      <c r="D245" s="4">
        <v>30000</v>
      </c>
    </row>
    <row r="246" spans="1:4" x14ac:dyDescent="0.2">
      <c r="A246" s="2">
        <v>44640</v>
      </c>
      <c r="B246" t="s">
        <v>1</v>
      </c>
      <c r="C246" t="s">
        <v>16</v>
      </c>
      <c r="D246" s="4">
        <v>50000</v>
      </c>
    </row>
    <row r="247" spans="1:4" x14ac:dyDescent="0.2">
      <c r="A247" s="2">
        <v>44640</v>
      </c>
      <c r="B247" t="s">
        <v>10</v>
      </c>
      <c r="C247" t="s">
        <v>11</v>
      </c>
      <c r="D247" s="4">
        <v>60000</v>
      </c>
    </row>
    <row r="248" spans="1:4" x14ac:dyDescent="0.2">
      <c r="A248" s="2">
        <v>44640</v>
      </c>
      <c r="B248" t="s">
        <v>12</v>
      </c>
      <c r="C248" t="s">
        <v>11</v>
      </c>
      <c r="D248" s="4">
        <v>30000</v>
      </c>
    </row>
    <row r="249" spans="1:4" x14ac:dyDescent="0.2">
      <c r="A249" s="2">
        <v>44640</v>
      </c>
      <c r="B249" t="s">
        <v>2</v>
      </c>
      <c r="C249" t="s">
        <v>8</v>
      </c>
      <c r="D249" s="4">
        <v>25000</v>
      </c>
    </row>
    <row r="250" spans="1:4" x14ac:dyDescent="0.2">
      <c r="A250" s="2">
        <v>44640</v>
      </c>
      <c r="B250" t="s">
        <v>15</v>
      </c>
      <c r="C250" t="s">
        <v>8</v>
      </c>
      <c r="D250" s="4">
        <v>30000</v>
      </c>
    </row>
    <row r="251" spans="1:4" x14ac:dyDescent="0.2">
      <c r="A251" s="2">
        <v>44641</v>
      </c>
      <c r="B251" t="s">
        <v>7</v>
      </c>
      <c r="C251" t="s">
        <v>8</v>
      </c>
      <c r="D251" s="4">
        <v>50000</v>
      </c>
    </row>
    <row r="252" spans="1:4" x14ac:dyDescent="0.2">
      <c r="A252" s="2">
        <v>44641</v>
      </c>
      <c r="B252" t="s">
        <v>1</v>
      </c>
      <c r="C252" t="s">
        <v>14</v>
      </c>
      <c r="D252" s="4">
        <v>60000</v>
      </c>
    </row>
    <row r="253" spans="1:4" x14ac:dyDescent="0.2">
      <c r="A253" s="2">
        <v>44641</v>
      </c>
      <c r="B253" t="s">
        <v>10</v>
      </c>
      <c r="C253" t="s">
        <v>14</v>
      </c>
      <c r="D253" s="4">
        <v>30000</v>
      </c>
    </row>
    <row r="254" spans="1:4" x14ac:dyDescent="0.2">
      <c r="A254" s="2">
        <v>44644</v>
      </c>
      <c r="B254" t="s">
        <v>12</v>
      </c>
      <c r="C254" t="s">
        <v>13</v>
      </c>
      <c r="D254" s="4">
        <v>5000</v>
      </c>
    </row>
    <row r="255" spans="1:4" x14ac:dyDescent="0.2">
      <c r="A255" s="2">
        <v>44644</v>
      </c>
      <c r="B255" t="s">
        <v>2</v>
      </c>
      <c r="C255" t="s">
        <v>13</v>
      </c>
      <c r="D255" s="4">
        <v>10000</v>
      </c>
    </row>
    <row r="256" spans="1:4" x14ac:dyDescent="0.2">
      <c r="A256" s="2">
        <v>44644</v>
      </c>
      <c r="B256" t="s">
        <v>12</v>
      </c>
      <c r="C256" t="s">
        <v>8</v>
      </c>
      <c r="D256" s="4">
        <v>30000</v>
      </c>
    </row>
    <row r="257" spans="1:4" x14ac:dyDescent="0.2">
      <c r="A257" s="2">
        <v>44644</v>
      </c>
      <c r="B257" t="s">
        <v>7</v>
      </c>
      <c r="C257" t="s">
        <v>13</v>
      </c>
      <c r="D257" s="4">
        <v>40000</v>
      </c>
    </row>
    <row r="258" spans="1:4" x14ac:dyDescent="0.2">
      <c r="A258" s="2">
        <v>44645</v>
      </c>
      <c r="B258" t="s">
        <v>1</v>
      </c>
      <c r="C258" t="s">
        <v>14</v>
      </c>
      <c r="D258" s="4">
        <v>50000</v>
      </c>
    </row>
    <row r="259" spans="1:4" x14ac:dyDescent="0.2">
      <c r="A259" s="2">
        <v>44645</v>
      </c>
      <c r="B259" t="s">
        <v>12</v>
      </c>
      <c r="C259" t="s">
        <v>9</v>
      </c>
      <c r="D259" s="4">
        <v>60000</v>
      </c>
    </row>
    <row r="260" spans="1:4" x14ac:dyDescent="0.2">
      <c r="A260" s="2">
        <v>44645</v>
      </c>
      <c r="B260" t="s">
        <v>15</v>
      </c>
      <c r="C260" t="s">
        <v>11</v>
      </c>
      <c r="D260" s="4">
        <v>60000</v>
      </c>
    </row>
    <row r="261" spans="1:4" x14ac:dyDescent="0.2">
      <c r="A261" s="2">
        <v>44645</v>
      </c>
      <c r="B261" t="s">
        <v>15</v>
      </c>
      <c r="C261" t="s">
        <v>16</v>
      </c>
      <c r="D261" s="4">
        <v>50000</v>
      </c>
    </row>
    <row r="262" spans="1:4" x14ac:dyDescent="0.2">
      <c r="A262" s="2">
        <v>44646</v>
      </c>
      <c r="B262" t="s">
        <v>15</v>
      </c>
      <c r="C262" t="s">
        <v>14</v>
      </c>
      <c r="D262" s="4">
        <v>30000</v>
      </c>
    </row>
    <row r="263" spans="1:4" x14ac:dyDescent="0.2">
      <c r="A263" s="2">
        <v>44646</v>
      </c>
      <c r="B263" t="s">
        <v>18</v>
      </c>
      <c r="C263" t="s">
        <v>8</v>
      </c>
      <c r="D263" s="4">
        <v>30000</v>
      </c>
    </row>
    <row r="264" spans="1:4" x14ac:dyDescent="0.2">
      <c r="A264" s="2">
        <v>44646</v>
      </c>
      <c r="B264" t="s">
        <v>10</v>
      </c>
      <c r="C264" t="s">
        <v>9</v>
      </c>
      <c r="D264" s="4">
        <v>30000</v>
      </c>
    </row>
    <row r="265" spans="1:4" x14ac:dyDescent="0.2">
      <c r="A265" s="2">
        <v>44646</v>
      </c>
      <c r="B265" t="s">
        <v>1</v>
      </c>
      <c r="C265" t="s">
        <v>8</v>
      </c>
      <c r="D265" s="4">
        <v>25000</v>
      </c>
    </row>
    <row r="266" spans="1:4" x14ac:dyDescent="0.2">
      <c r="A266" s="2">
        <v>44647</v>
      </c>
      <c r="B266" t="s">
        <v>12</v>
      </c>
      <c r="C266" t="s">
        <v>9</v>
      </c>
      <c r="D266" s="4">
        <v>10000</v>
      </c>
    </row>
    <row r="267" spans="1:4" x14ac:dyDescent="0.2">
      <c r="A267" s="2">
        <v>44647</v>
      </c>
      <c r="B267" t="s">
        <v>12</v>
      </c>
      <c r="C267" t="s">
        <v>11</v>
      </c>
      <c r="D267" s="4">
        <v>5000</v>
      </c>
    </row>
    <row r="268" spans="1:4" x14ac:dyDescent="0.2">
      <c r="A268" s="2">
        <v>44647</v>
      </c>
      <c r="B268" t="s">
        <v>7</v>
      </c>
      <c r="C268" t="s">
        <v>13</v>
      </c>
      <c r="D268" s="4">
        <v>40000</v>
      </c>
    </row>
    <row r="269" spans="1:4" x14ac:dyDescent="0.2">
      <c r="A269" s="2">
        <v>44647</v>
      </c>
      <c r="B269" t="s">
        <v>1</v>
      </c>
      <c r="C269" t="s">
        <v>14</v>
      </c>
      <c r="D269" s="4">
        <v>50000</v>
      </c>
    </row>
    <row r="270" spans="1:4" x14ac:dyDescent="0.2">
      <c r="A270" s="2">
        <v>44648</v>
      </c>
      <c r="B270" t="s">
        <v>10</v>
      </c>
      <c r="C270" t="s">
        <v>16</v>
      </c>
      <c r="D270" s="4">
        <v>60000</v>
      </c>
    </row>
    <row r="271" spans="1:4" x14ac:dyDescent="0.2">
      <c r="A271" s="2">
        <v>44648</v>
      </c>
      <c r="B271" t="s">
        <v>12</v>
      </c>
      <c r="C271" t="s">
        <v>8</v>
      </c>
      <c r="D271" s="4">
        <v>10000</v>
      </c>
    </row>
    <row r="272" spans="1:4" x14ac:dyDescent="0.2">
      <c r="A272" s="2">
        <v>44648</v>
      </c>
      <c r="B272" t="s">
        <v>17</v>
      </c>
      <c r="C272" t="s">
        <v>8</v>
      </c>
      <c r="D272" s="4">
        <v>60000</v>
      </c>
    </row>
    <row r="273" spans="1:4" x14ac:dyDescent="0.2">
      <c r="A273" s="2">
        <v>44648</v>
      </c>
      <c r="B273" t="s">
        <v>7</v>
      </c>
      <c r="C273" t="s">
        <v>8</v>
      </c>
      <c r="D273" s="4">
        <v>50000</v>
      </c>
    </row>
    <row r="274" spans="1:4" x14ac:dyDescent="0.2">
      <c r="A274" s="2">
        <v>44648</v>
      </c>
      <c r="B274" t="s">
        <v>19</v>
      </c>
      <c r="C274" t="s">
        <v>13</v>
      </c>
      <c r="D274" s="4">
        <v>30000</v>
      </c>
    </row>
    <row r="275" spans="1:4" x14ac:dyDescent="0.2">
      <c r="A275" s="2">
        <v>44651</v>
      </c>
      <c r="B275" t="s">
        <v>2</v>
      </c>
      <c r="C275" t="s">
        <v>11</v>
      </c>
      <c r="D275" s="4">
        <v>30000</v>
      </c>
    </row>
    <row r="276" spans="1:4" x14ac:dyDescent="0.2">
      <c r="A276" s="2">
        <v>44651</v>
      </c>
      <c r="B276" t="s">
        <v>15</v>
      </c>
      <c r="C276" t="s">
        <v>16</v>
      </c>
      <c r="D276" s="4">
        <v>30000</v>
      </c>
    </row>
    <row r="277" spans="1:4" x14ac:dyDescent="0.2">
      <c r="A277" s="2">
        <v>44651</v>
      </c>
      <c r="B277" t="s">
        <v>0</v>
      </c>
      <c r="C277" t="s">
        <v>16</v>
      </c>
      <c r="D277" s="4">
        <v>25000</v>
      </c>
    </row>
    <row r="278" spans="1:4" x14ac:dyDescent="0.2">
      <c r="A278" s="2">
        <v>44652</v>
      </c>
      <c r="B278" t="s">
        <v>18</v>
      </c>
      <c r="C278" t="s">
        <v>14</v>
      </c>
      <c r="D278" s="4">
        <v>5000</v>
      </c>
    </row>
    <row r="279" spans="1:4" x14ac:dyDescent="0.2">
      <c r="A279" s="2">
        <v>44652</v>
      </c>
      <c r="B279" t="s">
        <v>0</v>
      </c>
      <c r="C279" t="s">
        <v>16</v>
      </c>
      <c r="D279" s="4">
        <v>10000</v>
      </c>
    </row>
    <row r="280" spans="1:4" x14ac:dyDescent="0.2">
      <c r="A280" s="2">
        <v>44652</v>
      </c>
      <c r="B280" t="s">
        <v>18</v>
      </c>
      <c r="C280" t="s">
        <v>14</v>
      </c>
      <c r="D280" s="4">
        <v>10000</v>
      </c>
    </row>
    <row r="281" spans="1:4" x14ac:dyDescent="0.2">
      <c r="A281" s="2">
        <v>44652</v>
      </c>
      <c r="B281" t="s">
        <v>19</v>
      </c>
      <c r="C281" t="s">
        <v>16</v>
      </c>
      <c r="D281" s="4">
        <v>15000</v>
      </c>
    </row>
    <row r="282" spans="1:4" x14ac:dyDescent="0.2">
      <c r="A282" s="2">
        <v>44653</v>
      </c>
      <c r="B282" t="s">
        <v>0</v>
      </c>
      <c r="C282" t="s">
        <v>8</v>
      </c>
      <c r="D282" s="4">
        <v>25000</v>
      </c>
    </row>
    <row r="283" spans="1:4" x14ac:dyDescent="0.2">
      <c r="A283" s="2">
        <v>44653</v>
      </c>
      <c r="B283" t="s">
        <v>17</v>
      </c>
      <c r="C283" t="s">
        <v>14</v>
      </c>
      <c r="D283" s="4">
        <v>40000</v>
      </c>
    </row>
    <row r="284" spans="1:4" x14ac:dyDescent="0.2">
      <c r="A284" s="2">
        <v>44653</v>
      </c>
      <c r="B284" t="s">
        <v>12</v>
      </c>
      <c r="C284" t="s">
        <v>14</v>
      </c>
      <c r="D284" s="4">
        <v>50000</v>
      </c>
    </row>
    <row r="285" spans="1:4" x14ac:dyDescent="0.2">
      <c r="A285" s="2">
        <v>44653</v>
      </c>
      <c r="B285" t="s">
        <v>2</v>
      </c>
      <c r="C285" t="s">
        <v>16</v>
      </c>
      <c r="D285" s="4">
        <v>60000</v>
      </c>
    </row>
    <row r="286" spans="1:4" x14ac:dyDescent="0.2">
      <c r="A286" s="2">
        <v>44653</v>
      </c>
      <c r="B286" t="s">
        <v>2</v>
      </c>
      <c r="C286" t="s">
        <v>8</v>
      </c>
      <c r="D286" s="4">
        <v>60000</v>
      </c>
    </row>
    <row r="287" spans="1:4" x14ac:dyDescent="0.2">
      <c r="A287" s="2">
        <v>44653</v>
      </c>
      <c r="B287" t="s">
        <v>15</v>
      </c>
      <c r="C287" t="s">
        <v>8</v>
      </c>
      <c r="D287" s="4">
        <v>30000</v>
      </c>
    </row>
    <row r="288" spans="1:4" x14ac:dyDescent="0.2">
      <c r="A288" s="2">
        <v>44653</v>
      </c>
      <c r="B288" t="s">
        <v>0</v>
      </c>
      <c r="C288" t="s">
        <v>13</v>
      </c>
      <c r="D288" s="4">
        <v>30000</v>
      </c>
    </row>
    <row r="289" spans="1:4" x14ac:dyDescent="0.2">
      <c r="A289" s="2">
        <v>44654</v>
      </c>
      <c r="B289" t="s">
        <v>0</v>
      </c>
      <c r="C289" t="s">
        <v>11</v>
      </c>
      <c r="D289" s="4">
        <v>30000</v>
      </c>
    </row>
    <row r="290" spans="1:4" x14ac:dyDescent="0.2">
      <c r="A290" s="2">
        <v>44654</v>
      </c>
      <c r="B290" t="s">
        <v>18</v>
      </c>
      <c r="C290" t="s">
        <v>16</v>
      </c>
      <c r="D290" s="4">
        <v>30000</v>
      </c>
    </row>
    <row r="291" spans="1:4" x14ac:dyDescent="0.2">
      <c r="A291" s="2">
        <v>44654</v>
      </c>
      <c r="B291" t="s">
        <v>19</v>
      </c>
      <c r="C291" t="s">
        <v>16</v>
      </c>
      <c r="D291" s="4">
        <v>30000</v>
      </c>
    </row>
    <row r="292" spans="1:4" x14ac:dyDescent="0.2">
      <c r="A292" s="2">
        <v>44655</v>
      </c>
      <c r="B292" t="s">
        <v>12</v>
      </c>
      <c r="C292" t="s">
        <v>14</v>
      </c>
      <c r="D292" s="4">
        <v>25000</v>
      </c>
    </row>
    <row r="293" spans="1:4" x14ac:dyDescent="0.2">
      <c r="A293" s="2">
        <v>44655</v>
      </c>
      <c r="B293" t="s">
        <v>2</v>
      </c>
      <c r="C293" t="s">
        <v>16</v>
      </c>
      <c r="D293" s="4">
        <v>15000</v>
      </c>
    </row>
    <row r="294" spans="1:4" x14ac:dyDescent="0.2">
      <c r="A294" s="2">
        <v>44655</v>
      </c>
      <c r="B294" t="s">
        <v>15</v>
      </c>
      <c r="C294" t="s">
        <v>14</v>
      </c>
      <c r="D294" s="4">
        <v>10000</v>
      </c>
    </row>
    <row r="295" spans="1:4" x14ac:dyDescent="0.2">
      <c r="A295" s="2">
        <v>44658</v>
      </c>
      <c r="B295" t="s">
        <v>0</v>
      </c>
      <c r="C295" t="s">
        <v>16</v>
      </c>
      <c r="D295" s="4">
        <v>5000</v>
      </c>
    </row>
    <row r="296" spans="1:4" x14ac:dyDescent="0.2">
      <c r="A296" s="2">
        <v>44658</v>
      </c>
      <c r="B296" t="s">
        <v>19</v>
      </c>
      <c r="C296" t="s">
        <v>16</v>
      </c>
      <c r="D296" s="4">
        <v>5000</v>
      </c>
    </row>
    <row r="297" spans="1:4" x14ac:dyDescent="0.2">
      <c r="A297" s="2">
        <v>44658</v>
      </c>
      <c r="B297" t="s">
        <v>12</v>
      </c>
      <c r="C297" t="s">
        <v>16</v>
      </c>
      <c r="D297" s="4">
        <v>10000</v>
      </c>
    </row>
    <row r="298" spans="1:4" x14ac:dyDescent="0.2">
      <c r="A298" s="2">
        <v>44658</v>
      </c>
      <c r="B298" t="s">
        <v>18</v>
      </c>
      <c r="C298" t="s">
        <v>11</v>
      </c>
      <c r="D298" s="4">
        <v>15000</v>
      </c>
    </row>
    <row r="299" spans="1:4" x14ac:dyDescent="0.2">
      <c r="A299" s="2">
        <v>44658</v>
      </c>
      <c r="B299" t="s">
        <v>10</v>
      </c>
      <c r="C299" t="s">
        <v>11</v>
      </c>
      <c r="D299" s="4">
        <v>25000</v>
      </c>
    </row>
    <row r="300" spans="1:4" x14ac:dyDescent="0.2">
      <c r="A300" s="2">
        <v>44659</v>
      </c>
      <c r="B300" t="s">
        <v>1</v>
      </c>
      <c r="C300" t="s">
        <v>13</v>
      </c>
      <c r="D300" s="4">
        <v>30000</v>
      </c>
    </row>
    <row r="301" spans="1:4" x14ac:dyDescent="0.2">
      <c r="A301" s="2">
        <v>44659</v>
      </c>
      <c r="B301" t="s">
        <v>12</v>
      </c>
      <c r="C301" t="s">
        <v>11</v>
      </c>
      <c r="D301" s="4">
        <v>50000</v>
      </c>
    </row>
    <row r="302" spans="1:4" x14ac:dyDescent="0.2">
      <c r="A302" s="2">
        <v>44659</v>
      </c>
      <c r="B302" t="s">
        <v>12</v>
      </c>
      <c r="C302" t="s">
        <v>11</v>
      </c>
      <c r="D302" s="4">
        <v>60000</v>
      </c>
    </row>
    <row r="303" spans="1:4" x14ac:dyDescent="0.2">
      <c r="A303" s="2">
        <v>44659</v>
      </c>
      <c r="B303" t="s">
        <v>15</v>
      </c>
      <c r="C303" t="s">
        <v>13</v>
      </c>
      <c r="D303" s="4">
        <v>10000</v>
      </c>
    </row>
    <row r="304" spans="1:4" x14ac:dyDescent="0.2">
      <c r="A304" s="2">
        <v>44659</v>
      </c>
      <c r="B304" t="s">
        <v>15</v>
      </c>
      <c r="C304" t="s">
        <v>14</v>
      </c>
      <c r="D304" s="4">
        <v>15000</v>
      </c>
    </row>
    <row r="305" spans="1:4" x14ac:dyDescent="0.2">
      <c r="A305" s="2">
        <v>44660</v>
      </c>
      <c r="B305" t="s">
        <v>19</v>
      </c>
      <c r="C305" t="s">
        <v>14</v>
      </c>
      <c r="D305" s="4">
        <v>10000</v>
      </c>
    </row>
    <row r="306" spans="1:4" x14ac:dyDescent="0.2">
      <c r="A306" s="2">
        <v>44660</v>
      </c>
      <c r="B306" t="s">
        <v>1</v>
      </c>
      <c r="C306" t="s">
        <v>16</v>
      </c>
      <c r="D306" s="4">
        <v>50000</v>
      </c>
    </row>
    <row r="307" spans="1:4" x14ac:dyDescent="0.2">
      <c r="A307" s="2">
        <v>44660</v>
      </c>
      <c r="B307" t="s">
        <v>12</v>
      </c>
      <c r="C307" t="s">
        <v>11</v>
      </c>
      <c r="D307" s="4">
        <v>60000</v>
      </c>
    </row>
    <row r="308" spans="1:4" x14ac:dyDescent="0.2">
      <c r="A308" s="2">
        <v>44660</v>
      </c>
      <c r="B308" t="s">
        <v>12</v>
      </c>
      <c r="C308" t="s">
        <v>11</v>
      </c>
      <c r="D308" s="4">
        <v>30000</v>
      </c>
    </row>
    <row r="309" spans="1:4" x14ac:dyDescent="0.2">
      <c r="A309" s="2">
        <v>44661</v>
      </c>
      <c r="B309" t="s">
        <v>7</v>
      </c>
      <c r="C309" t="s">
        <v>8</v>
      </c>
      <c r="D309" s="4">
        <v>5000</v>
      </c>
    </row>
    <row r="310" spans="1:4" x14ac:dyDescent="0.2">
      <c r="A310" s="2">
        <v>44661</v>
      </c>
      <c r="B310" t="s">
        <v>1</v>
      </c>
      <c r="C310" t="s">
        <v>8</v>
      </c>
      <c r="D310" s="4">
        <v>10000</v>
      </c>
    </row>
    <row r="311" spans="1:4" x14ac:dyDescent="0.2">
      <c r="A311" s="2">
        <v>44661</v>
      </c>
      <c r="B311" t="s">
        <v>10</v>
      </c>
      <c r="C311" t="s">
        <v>8</v>
      </c>
      <c r="D311" s="4">
        <v>5000</v>
      </c>
    </row>
    <row r="312" spans="1:4" x14ac:dyDescent="0.2">
      <c r="A312" s="2">
        <v>44661</v>
      </c>
      <c r="B312" t="s">
        <v>12</v>
      </c>
      <c r="C312" t="s">
        <v>16</v>
      </c>
      <c r="D312" s="4">
        <v>10000</v>
      </c>
    </row>
    <row r="313" spans="1:4" x14ac:dyDescent="0.2">
      <c r="A313" s="2">
        <v>44661</v>
      </c>
      <c r="B313" t="s">
        <v>2</v>
      </c>
      <c r="C313" t="s">
        <v>8</v>
      </c>
      <c r="D313" s="4">
        <v>15000</v>
      </c>
    </row>
    <row r="314" spans="1:4" x14ac:dyDescent="0.2">
      <c r="A314" s="2">
        <v>44662</v>
      </c>
      <c r="B314" t="s">
        <v>15</v>
      </c>
      <c r="C314" t="s">
        <v>8</v>
      </c>
      <c r="D314" s="4">
        <v>25000</v>
      </c>
    </row>
    <row r="315" spans="1:4" x14ac:dyDescent="0.2">
      <c r="A315" s="2">
        <v>44662</v>
      </c>
      <c r="B315" t="s">
        <v>10</v>
      </c>
      <c r="C315" t="s">
        <v>13</v>
      </c>
      <c r="D315" s="4">
        <v>30000</v>
      </c>
    </row>
    <row r="316" spans="1:4" x14ac:dyDescent="0.2">
      <c r="A316" s="2">
        <v>44662</v>
      </c>
      <c r="B316" t="s">
        <v>1</v>
      </c>
      <c r="C316" t="s">
        <v>11</v>
      </c>
      <c r="D316" s="4">
        <v>50000</v>
      </c>
    </row>
    <row r="317" spans="1:4" x14ac:dyDescent="0.2">
      <c r="A317" s="2">
        <v>44662</v>
      </c>
      <c r="B317" t="s">
        <v>7</v>
      </c>
      <c r="C317" t="s">
        <v>16</v>
      </c>
      <c r="D317" s="4">
        <v>60000</v>
      </c>
    </row>
    <row r="318" spans="1:4" x14ac:dyDescent="0.2">
      <c r="A318" s="2">
        <v>44662</v>
      </c>
      <c r="B318" t="s">
        <v>1</v>
      </c>
      <c r="C318" t="s">
        <v>11</v>
      </c>
      <c r="D318" s="4">
        <v>30000</v>
      </c>
    </row>
    <row r="319" spans="1:4" x14ac:dyDescent="0.2">
      <c r="A319" s="2">
        <v>44665</v>
      </c>
      <c r="B319" t="s">
        <v>10</v>
      </c>
      <c r="C319" t="s">
        <v>11</v>
      </c>
      <c r="D319" s="4">
        <v>5000</v>
      </c>
    </row>
    <row r="320" spans="1:4" x14ac:dyDescent="0.2">
      <c r="A320" s="2">
        <v>44665</v>
      </c>
      <c r="B320" t="s">
        <v>12</v>
      </c>
      <c r="C320" t="s">
        <v>11</v>
      </c>
      <c r="D320" s="4">
        <v>10000</v>
      </c>
    </row>
    <row r="321" spans="1:4" x14ac:dyDescent="0.2">
      <c r="A321" s="2">
        <v>44665</v>
      </c>
      <c r="B321" t="s">
        <v>2</v>
      </c>
      <c r="C321" t="s">
        <v>11</v>
      </c>
      <c r="D321" s="4">
        <v>5000</v>
      </c>
    </row>
    <row r="322" spans="1:4" x14ac:dyDescent="0.2">
      <c r="A322" s="2">
        <v>44665</v>
      </c>
      <c r="B322" t="s">
        <v>0</v>
      </c>
      <c r="C322" t="s">
        <v>11</v>
      </c>
      <c r="D322" s="4">
        <v>10000</v>
      </c>
    </row>
    <row r="323" spans="1:4" x14ac:dyDescent="0.2">
      <c r="A323" s="2">
        <v>44665</v>
      </c>
      <c r="B323" t="s">
        <v>18</v>
      </c>
      <c r="C323" t="s">
        <v>11</v>
      </c>
      <c r="D323" s="4">
        <v>15000</v>
      </c>
    </row>
    <row r="324" spans="1:4" x14ac:dyDescent="0.2">
      <c r="A324" s="2">
        <v>44666</v>
      </c>
      <c r="B324" t="s">
        <v>19</v>
      </c>
      <c r="C324" t="s">
        <v>11</v>
      </c>
      <c r="D324" s="4">
        <v>10000</v>
      </c>
    </row>
    <row r="325" spans="1:4" x14ac:dyDescent="0.2">
      <c r="A325" s="2">
        <v>44666</v>
      </c>
      <c r="B325" t="s">
        <v>0</v>
      </c>
      <c r="C325" t="s">
        <v>14</v>
      </c>
      <c r="D325" s="4">
        <v>15000</v>
      </c>
    </row>
    <row r="326" spans="1:4" x14ac:dyDescent="0.2">
      <c r="A326" s="2">
        <v>44666</v>
      </c>
      <c r="B326" t="s">
        <v>17</v>
      </c>
      <c r="C326" t="s">
        <v>14</v>
      </c>
      <c r="D326" s="4">
        <v>5000</v>
      </c>
    </row>
    <row r="327" spans="1:4" x14ac:dyDescent="0.2">
      <c r="A327" s="2">
        <v>44666</v>
      </c>
      <c r="B327" t="s">
        <v>12</v>
      </c>
      <c r="C327" t="s">
        <v>14</v>
      </c>
      <c r="D327" s="4">
        <v>10000</v>
      </c>
    </row>
    <row r="328" spans="1:4" x14ac:dyDescent="0.2">
      <c r="A328" s="2">
        <v>44667</v>
      </c>
      <c r="B328" t="s">
        <v>2</v>
      </c>
      <c r="C328" t="s">
        <v>13</v>
      </c>
      <c r="D328" s="4">
        <v>25000</v>
      </c>
    </row>
    <row r="329" spans="1:4" x14ac:dyDescent="0.2">
      <c r="A329" s="2">
        <v>44667</v>
      </c>
      <c r="B329" t="s">
        <v>18</v>
      </c>
      <c r="C329" t="s">
        <v>13</v>
      </c>
      <c r="D329" s="4">
        <v>25000</v>
      </c>
    </row>
    <row r="330" spans="1:4" x14ac:dyDescent="0.2">
      <c r="A330" s="2">
        <v>44667</v>
      </c>
      <c r="B330" t="s">
        <v>19</v>
      </c>
      <c r="C330" t="s">
        <v>13</v>
      </c>
      <c r="D330" s="4">
        <v>30000</v>
      </c>
    </row>
    <row r="331" spans="1:4" x14ac:dyDescent="0.2">
      <c r="A331" s="2">
        <v>44667</v>
      </c>
      <c r="B331" t="s">
        <v>12</v>
      </c>
      <c r="C331" t="s">
        <v>8</v>
      </c>
      <c r="D331" s="4">
        <v>30000</v>
      </c>
    </row>
    <row r="332" spans="1:4" x14ac:dyDescent="0.2">
      <c r="A332" s="2">
        <v>44667</v>
      </c>
      <c r="B332" t="s">
        <v>2</v>
      </c>
      <c r="C332" t="s">
        <v>8</v>
      </c>
      <c r="D332" s="4">
        <v>30000</v>
      </c>
    </row>
    <row r="333" spans="1:4" x14ac:dyDescent="0.2">
      <c r="A333" s="2">
        <v>44667</v>
      </c>
      <c r="B333" t="s">
        <v>15</v>
      </c>
      <c r="C333" t="s">
        <v>8</v>
      </c>
      <c r="D333" s="4">
        <v>30000</v>
      </c>
    </row>
    <row r="334" spans="1:4" x14ac:dyDescent="0.2">
      <c r="A334" s="2">
        <v>44668</v>
      </c>
      <c r="B334" t="s">
        <v>0</v>
      </c>
      <c r="C334" t="s">
        <v>14</v>
      </c>
      <c r="D334" s="4">
        <v>50000</v>
      </c>
    </row>
    <row r="335" spans="1:4" x14ac:dyDescent="0.2">
      <c r="A335" s="2">
        <v>44668</v>
      </c>
      <c r="B335" t="s">
        <v>18</v>
      </c>
      <c r="C335" t="s">
        <v>14</v>
      </c>
      <c r="D335" s="4">
        <v>50000</v>
      </c>
    </row>
    <row r="336" spans="1:4" x14ac:dyDescent="0.2">
      <c r="A336" s="2">
        <v>44668</v>
      </c>
      <c r="B336" t="s">
        <v>19</v>
      </c>
      <c r="C336" t="s">
        <v>13</v>
      </c>
      <c r="D336" s="4">
        <v>60000</v>
      </c>
    </row>
    <row r="337" spans="1:4" x14ac:dyDescent="0.2">
      <c r="A337" s="2">
        <v>44668</v>
      </c>
      <c r="B337" t="s">
        <v>7</v>
      </c>
      <c r="C337" t="s">
        <v>13</v>
      </c>
      <c r="D337" s="4">
        <v>60000</v>
      </c>
    </row>
    <row r="338" spans="1:4" x14ac:dyDescent="0.2">
      <c r="A338" s="2">
        <v>44669</v>
      </c>
      <c r="B338" t="s">
        <v>18</v>
      </c>
      <c r="C338" t="s">
        <v>8</v>
      </c>
      <c r="D338" s="4">
        <v>10000</v>
      </c>
    </row>
    <row r="339" spans="1:4" x14ac:dyDescent="0.2">
      <c r="A339" s="2">
        <v>44669</v>
      </c>
      <c r="B339" t="s">
        <v>12</v>
      </c>
      <c r="C339" t="s">
        <v>9</v>
      </c>
      <c r="D339" s="4">
        <v>15000</v>
      </c>
    </row>
    <row r="340" spans="1:4" x14ac:dyDescent="0.2">
      <c r="A340" s="2">
        <v>44669</v>
      </c>
      <c r="B340" t="s">
        <v>15</v>
      </c>
      <c r="C340" t="s">
        <v>11</v>
      </c>
      <c r="D340" s="4">
        <v>25000</v>
      </c>
    </row>
    <row r="341" spans="1:4" x14ac:dyDescent="0.2">
      <c r="A341" s="2">
        <v>44669</v>
      </c>
      <c r="B341" t="s">
        <v>15</v>
      </c>
      <c r="C341" t="s">
        <v>9</v>
      </c>
      <c r="D341" s="4">
        <v>40000</v>
      </c>
    </row>
    <row r="342" spans="1:4" x14ac:dyDescent="0.2">
      <c r="A342" s="2">
        <v>44669</v>
      </c>
      <c r="B342" t="s">
        <v>15</v>
      </c>
      <c r="C342" t="s">
        <v>8</v>
      </c>
      <c r="D342" s="4">
        <v>50000</v>
      </c>
    </row>
    <row r="343" spans="1:4" x14ac:dyDescent="0.2">
      <c r="A343" s="2">
        <v>44669</v>
      </c>
      <c r="B343" t="s">
        <v>18</v>
      </c>
      <c r="C343" t="s">
        <v>9</v>
      </c>
      <c r="D343" s="4">
        <v>60000</v>
      </c>
    </row>
    <row r="344" spans="1:4" x14ac:dyDescent="0.2">
      <c r="A344" s="2">
        <v>44669</v>
      </c>
      <c r="B344" t="s">
        <v>10</v>
      </c>
      <c r="C344" t="s">
        <v>11</v>
      </c>
      <c r="D344" s="4">
        <v>30000</v>
      </c>
    </row>
    <row r="345" spans="1:4" x14ac:dyDescent="0.2">
      <c r="A345" s="2">
        <v>44672</v>
      </c>
      <c r="B345" t="s">
        <v>1</v>
      </c>
      <c r="C345" t="s">
        <v>11</v>
      </c>
      <c r="D345" s="4">
        <v>30000</v>
      </c>
    </row>
    <row r="346" spans="1:4" x14ac:dyDescent="0.2">
      <c r="A346" s="2">
        <v>44672</v>
      </c>
      <c r="B346" t="s">
        <v>12</v>
      </c>
      <c r="C346" t="s">
        <v>13</v>
      </c>
      <c r="D346" s="4">
        <v>5000</v>
      </c>
    </row>
    <row r="347" spans="1:4" x14ac:dyDescent="0.2">
      <c r="A347" s="2">
        <v>44672</v>
      </c>
      <c r="B347" t="s">
        <v>19</v>
      </c>
      <c r="C347" t="s">
        <v>16</v>
      </c>
      <c r="D347" s="4">
        <v>15000</v>
      </c>
    </row>
    <row r="348" spans="1:4" x14ac:dyDescent="0.2">
      <c r="A348" s="2">
        <v>44672</v>
      </c>
      <c r="B348" t="s">
        <v>0</v>
      </c>
      <c r="C348" t="s">
        <v>8</v>
      </c>
      <c r="D348" s="4">
        <v>25000</v>
      </c>
    </row>
    <row r="349" spans="1:4" x14ac:dyDescent="0.2">
      <c r="A349" s="2">
        <v>44672</v>
      </c>
      <c r="B349" t="s">
        <v>10</v>
      </c>
      <c r="C349" t="s">
        <v>9</v>
      </c>
      <c r="D349" s="4">
        <v>30000</v>
      </c>
    </row>
    <row r="350" spans="1:4" x14ac:dyDescent="0.2">
      <c r="A350" s="2">
        <v>44672</v>
      </c>
      <c r="B350" t="s">
        <v>2</v>
      </c>
      <c r="C350" t="s">
        <v>11</v>
      </c>
      <c r="D350" s="4">
        <v>50000</v>
      </c>
    </row>
    <row r="351" spans="1:4" x14ac:dyDescent="0.2">
      <c r="A351" s="2">
        <v>44673</v>
      </c>
      <c r="B351" t="s">
        <v>1</v>
      </c>
      <c r="C351" t="s">
        <v>16</v>
      </c>
      <c r="D351" s="4">
        <v>25000</v>
      </c>
    </row>
    <row r="352" spans="1:4" x14ac:dyDescent="0.2">
      <c r="A352" s="2">
        <v>44673</v>
      </c>
      <c r="B352" t="s">
        <v>10</v>
      </c>
      <c r="C352" t="s">
        <v>14</v>
      </c>
      <c r="D352" s="4">
        <v>30000</v>
      </c>
    </row>
    <row r="353" spans="1:4" x14ac:dyDescent="0.2">
      <c r="A353" s="2">
        <v>44673</v>
      </c>
      <c r="B353" t="s">
        <v>12</v>
      </c>
      <c r="C353" t="s">
        <v>8</v>
      </c>
      <c r="D353" s="4">
        <v>50000</v>
      </c>
    </row>
    <row r="354" spans="1:4" x14ac:dyDescent="0.2">
      <c r="A354" s="2">
        <v>44673</v>
      </c>
      <c r="B354" t="s">
        <v>2</v>
      </c>
      <c r="C354" t="s">
        <v>14</v>
      </c>
      <c r="D354" s="4">
        <v>60000</v>
      </c>
    </row>
    <row r="355" spans="1:4" x14ac:dyDescent="0.2">
      <c r="A355" s="2">
        <v>44673</v>
      </c>
      <c r="B355" t="s">
        <v>15</v>
      </c>
      <c r="C355" t="s">
        <v>16</v>
      </c>
      <c r="D355" s="4">
        <v>30000</v>
      </c>
    </row>
    <row r="356" spans="1:4" x14ac:dyDescent="0.2">
      <c r="A356" s="2">
        <v>44674</v>
      </c>
      <c r="B356" t="s">
        <v>7</v>
      </c>
      <c r="C356" t="s">
        <v>16</v>
      </c>
      <c r="D356" s="4">
        <v>5000</v>
      </c>
    </row>
    <row r="357" spans="1:4" x14ac:dyDescent="0.2">
      <c r="A357" s="2">
        <v>44674</v>
      </c>
      <c r="B357" t="s">
        <v>1</v>
      </c>
      <c r="C357" t="s">
        <v>16</v>
      </c>
      <c r="D357" s="4">
        <v>10000</v>
      </c>
    </row>
    <row r="358" spans="1:4" x14ac:dyDescent="0.2">
      <c r="A358" s="2">
        <v>44674</v>
      </c>
      <c r="B358" t="s">
        <v>10</v>
      </c>
      <c r="C358" t="s">
        <v>16</v>
      </c>
      <c r="D358" s="4">
        <v>15000</v>
      </c>
    </row>
    <row r="359" spans="1:4" x14ac:dyDescent="0.2">
      <c r="A359" s="2">
        <v>44674</v>
      </c>
      <c r="B359" t="s">
        <v>12</v>
      </c>
      <c r="C359" t="s">
        <v>9</v>
      </c>
      <c r="D359" s="4">
        <v>25000</v>
      </c>
    </row>
    <row r="360" spans="1:4" x14ac:dyDescent="0.2">
      <c r="A360" s="2">
        <v>44674</v>
      </c>
      <c r="B360" t="s">
        <v>2</v>
      </c>
      <c r="C360" t="s">
        <v>11</v>
      </c>
      <c r="D360" s="4">
        <v>15000</v>
      </c>
    </row>
    <row r="361" spans="1:4" x14ac:dyDescent="0.2">
      <c r="A361" s="2">
        <v>44674</v>
      </c>
      <c r="B361" t="s">
        <v>19</v>
      </c>
      <c r="C361" t="s">
        <v>8</v>
      </c>
      <c r="D361" s="4">
        <v>10000</v>
      </c>
    </row>
    <row r="362" spans="1:4" x14ac:dyDescent="0.2">
      <c r="A362" s="2">
        <v>44674</v>
      </c>
      <c r="B362" t="s">
        <v>2</v>
      </c>
      <c r="C362" t="s">
        <v>8</v>
      </c>
      <c r="D362" s="4">
        <v>15000</v>
      </c>
    </row>
    <row r="363" spans="1:4" x14ac:dyDescent="0.2">
      <c r="A363" s="2">
        <v>44675</v>
      </c>
      <c r="B363" t="s">
        <v>15</v>
      </c>
      <c r="C363" t="s">
        <v>14</v>
      </c>
      <c r="D363" s="4">
        <v>25000</v>
      </c>
    </row>
    <row r="364" spans="1:4" x14ac:dyDescent="0.2">
      <c r="A364" s="2">
        <v>44675</v>
      </c>
      <c r="B364" t="s">
        <v>0</v>
      </c>
      <c r="C364" t="s">
        <v>14</v>
      </c>
      <c r="D364" s="4">
        <v>30000</v>
      </c>
    </row>
    <row r="365" spans="1:4" x14ac:dyDescent="0.2">
      <c r="A365" s="2">
        <v>44675</v>
      </c>
      <c r="B365" t="s">
        <v>15</v>
      </c>
      <c r="C365" t="s">
        <v>14</v>
      </c>
      <c r="D365" s="4">
        <v>50000</v>
      </c>
    </row>
    <row r="366" spans="1:4" x14ac:dyDescent="0.2">
      <c r="A366" s="2">
        <v>44676</v>
      </c>
      <c r="B366" t="s">
        <v>0</v>
      </c>
      <c r="C366" t="s">
        <v>14</v>
      </c>
      <c r="D366" s="4">
        <v>60000</v>
      </c>
    </row>
    <row r="367" spans="1:4" x14ac:dyDescent="0.2">
      <c r="A367" s="2">
        <v>44676</v>
      </c>
      <c r="B367" t="s">
        <v>17</v>
      </c>
      <c r="C367" t="s">
        <v>8</v>
      </c>
      <c r="D367" s="4">
        <v>30000</v>
      </c>
    </row>
    <row r="368" spans="1:4" x14ac:dyDescent="0.2">
      <c r="A368" s="2">
        <v>44676</v>
      </c>
      <c r="B368" t="s">
        <v>7</v>
      </c>
      <c r="C368" t="s">
        <v>8</v>
      </c>
      <c r="D368" s="4">
        <v>25000</v>
      </c>
    </row>
    <row r="369" spans="1:4" x14ac:dyDescent="0.2">
      <c r="A369" s="2">
        <v>44676</v>
      </c>
      <c r="B369" t="s">
        <v>19</v>
      </c>
      <c r="C369" t="s">
        <v>8</v>
      </c>
      <c r="D369" s="4">
        <v>50000</v>
      </c>
    </row>
    <row r="370" spans="1:4" x14ac:dyDescent="0.2">
      <c r="A370" s="2">
        <v>44676</v>
      </c>
      <c r="B370" t="s">
        <v>2</v>
      </c>
      <c r="C370" t="s">
        <v>13</v>
      </c>
      <c r="D370" s="4">
        <v>60000</v>
      </c>
    </row>
    <row r="371" spans="1:4" x14ac:dyDescent="0.2">
      <c r="A371" s="2">
        <v>44676</v>
      </c>
      <c r="B371" t="s">
        <v>15</v>
      </c>
      <c r="C371" t="s">
        <v>11</v>
      </c>
      <c r="D371" s="4">
        <v>10000</v>
      </c>
    </row>
    <row r="372" spans="1:4" x14ac:dyDescent="0.2">
      <c r="A372" s="2">
        <v>44676</v>
      </c>
      <c r="B372" t="s">
        <v>0</v>
      </c>
      <c r="C372" t="s">
        <v>14</v>
      </c>
      <c r="D372" s="4">
        <v>15000</v>
      </c>
    </row>
    <row r="373" spans="1:4" x14ac:dyDescent="0.2">
      <c r="A373" s="2">
        <v>44679</v>
      </c>
      <c r="B373" t="s">
        <v>18</v>
      </c>
      <c r="C373" t="s">
        <v>16</v>
      </c>
      <c r="D373" s="4">
        <v>10000</v>
      </c>
    </row>
    <row r="374" spans="1:4" x14ac:dyDescent="0.2">
      <c r="A374" s="2">
        <v>44679</v>
      </c>
      <c r="B374" t="s">
        <v>12</v>
      </c>
      <c r="C374" t="s">
        <v>14</v>
      </c>
      <c r="D374" s="4">
        <v>50000</v>
      </c>
    </row>
    <row r="375" spans="1:4" x14ac:dyDescent="0.2">
      <c r="A375" s="2">
        <v>44679</v>
      </c>
      <c r="B375" t="s">
        <v>10</v>
      </c>
      <c r="C375" t="s">
        <v>14</v>
      </c>
      <c r="D375" s="4">
        <v>30000</v>
      </c>
    </row>
    <row r="376" spans="1:4" x14ac:dyDescent="0.2">
      <c r="A376" s="2">
        <v>44679</v>
      </c>
      <c r="B376" t="s">
        <v>2</v>
      </c>
      <c r="C376" t="s">
        <v>16</v>
      </c>
      <c r="D376" s="4">
        <v>30000</v>
      </c>
    </row>
    <row r="377" spans="1:4" x14ac:dyDescent="0.2">
      <c r="A377" s="2">
        <v>44680</v>
      </c>
      <c r="B377" t="s">
        <v>7</v>
      </c>
      <c r="C377" t="s">
        <v>8</v>
      </c>
      <c r="D377" s="4">
        <v>30000</v>
      </c>
    </row>
    <row r="378" spans="1:4" x14ac:dyDescent="0.2">
      <c r="A378" s="2">
        <v>44680</v>
      </c>
      <c r="B378" t="s">
        <v>15</v>
      </c>
      <c r="C378" t="s">
        <v>8</v>
      </c>
      <c r="D378" s="4">
        <v>25000</v>
      </c>
    </row>
    <row r="379" spans="1:4" x14ac:dyDescent="0.2">
      <c r="A379" s="2">
        <v>44680</v>
      </c>
      <c r="B379" t="s">
        <v>2</v>
      </c>
      <c r="C379" t="s">
        <v>13</v>
      </c>
      <c r="D379" s="4">
        <v>10000</v>
      </c>
    </row>
    <row r="380" spans="1:4" x14ac:dyDescent="0.2">
      <c r="A380" s="2">
        <v>44680</v>
      </c>
      <c r="B380" t="s">
        <v>15</v>
      </c>
      <c r="C380" t="s">
        <v>14</v>
      </c>
      <c r="D380" s="4">
        <v>15000</v>
      </c>
    </row>
    <row r="381" spans="1:4" x14ac:dyDescent="0.2">
      <c r="A381" s="2">
        <v>44680</v>
      </c>
      <c r="B381" t="s">
        <v>0</v>
      </c>
      <c r="C381" t="s">
        <v>11</v>
      </c>
      <c r="D381" s="4">
        <v>25000</v>
      </c>
    </row>
    <row r="382" spans="1:4" x14ac:dyDescent="0.2">
      <c r="A382" s="2">
        <v>44680</v>
      </c>
      <c r="B382" t="s">
        <v>18</v>
      </c>
      <c r="C382" t="s">
        <v>11</v>
      </c>
      <c r="D382" s="4">
        <v>30000</v>
      </c>
    </row>
    <row r="383" spans="1:4" x14ac:dyDescent="0.2">
      <c r="A383" s="2">
        <v>44680</v>
      </c>
      <c r="B383" t="s">
        <v>12</v>
      </c>
      <c r="C383" t="s">
        <v>13</v>
      </c>
      <c r="D383" s="4">
        <v>50000</v>
      </c>
    </row>
    <row r="384" spans="1:4" x14ac:dyDescent="0.2">
      <c r="A384" s="2">
        <v>44680</v>
      </c>
      <c r="B384" t="s">
        <v>7</v>
      </c>
      <c r="C384" t="s">
        <v>11</v>
      </c>
      <c r="D384" s="4">
        <v>60000</v>
      </c>
    </row>
    <row r="385" spans="1:4" x14ac:dyDescent="0.2">
      <c r="A385" s="2">
        <v>44680</v>
      </c>
      <c r="B385" t="s">
        <v>1</v>
      </c>
      <c r="C385" t="s">
        <v>11</v>
      </c>
      <c r="D385" s="4">
        <v>10000</v>
      </c>
    </row>
    <row r="386" spans="1:4" x14ac:dyDescent="0.2">
      <c r="A386" s="2">
        <v>44681</v>
      </c>
      <c r="B386" t="s">
        <v>10</v>
      </c>
      <c r="C386" t="s">
        <v>13</v>
      </c>
      <c r="D386" s="4">
        <v>15000</v>
      </c>
    </row>
    <row r="387" spans="1:4" x14ac:dyDescent="0.2">
      <c r="A387" s="2">
        <v>44681</v>
      </c>
      <c r="B387" t="s">
        <v>12</v>
      </c>
      <c r="C387" t="s">
        <v>14</v>
      </c>
      <c r="D387" s="4">
        <v>10000</v>
      </c>
    </row>
    <row r="388" spans="1:4" x14ac:dyDescent="0.2">
      <c r="A388" s="2">
        <v>44681</v>
      </c>
      <c r="B388" t="s">
        <v>2</v>
      </c>
      <c r="C388" t="s">
        <v>8</v>
      </c>
      <c r="D388" s="4">
        <v>15000</v>
      </c>
    </row>
    <row r="389" spans="1:4" x14ac:dyDescent="0.2">
      <c r="A389" s="2">
        <v>44682</v>
      </c>
      <c r="B389" t="s">
        <v>15</v>
      </c>
      <c r="C389" t="s">
        <v>8</v>
      </c>
      <c r="D389" s="4">
        <v>25000</v>
      </c>
    </row>
    <row r="390" spans="1:4" x14ac:dyDescent="0.2">
      <c r="A390" s="2">
        <v>44682</v>
      </c>
      <c r="B390" t="s">
        <v>0</v>
      </c>
      <c r="C390" t="s">
        <v>8</v>
      </c>
      <c r="D390" s="4">
        <v>30000</v>
      </c>
    </row>
    <row r="391" spans="1:4" x14ac:dyDescent="0.2">
      <c r="A391" s="2">
        <v>44682</v>
      </c>
      <c r="B391" t="s">
        <v>18</v>
      </c>
      <c r="C391" t="s">
        <v>13</v>
      </c>
      <c r="D391" s="4">
        <v>50000</v>
      </c>
    </row>
    <row r="392" spans="1:4" x14ac:dyDescent="0.2">
      <c r="A392" s="2">
        <v>44682</v>
      </c>
      <c r="B392" t="s">
        <v>19</v>
      </c>
      <c r="C392" t="s">
        <v>11</v>
      </c>
      <c r="D392" s="4">
        <v>60000</v>
      </c>
    </row>
    <row r="393" spans="1:4" x14ac:dyDescent="0.2">
      <c r="A393" s="2">
        <v>44682</v>
      </c>
      <c r="B393" t="s">
        <v>17</v>
      </c>
      <c r="C393" t="s">
        <v>14</v>
      </c>
      <c r="D393" s="4">
        <v>5000</v>
      </c>
    </row>
    <row r="394" spans="1:4" x14ac:dyDescent="0.2">
      <c r="A394" s="2">
        <v>44682</v>
      </c>
      <c r="B394" t="s">
        <v>7</v>
      </c>
      <c r="C394" t="s">
        <v>16</v>
      </c>
      <c r="D394" s="4">
        <v>10000</v>
      </c>
    </row>
    <row r="395" spans="1:4" x14ac:dyDescent="0.2">
      <c r="A395" s="2">
        <v>44683</v>
      </c>
      <c r="B395" t="s">
        <v>1</v>
      </c>
      <c r="C395" t="s">
        <v>8</v>
      </c>
      <c r="D395" s="4">
        <v>15000</v>
      </c>
    </row>
    <row r="396" spans="1:4" x14ac:dyDescent="0.2">
      <c r="A396" s="2">
        <v>44683</v>
      </c>
      <c r="B396" t="s">
        <v>10</v>
      </c>
      <c r="C396" t="s">
        <v>8</v>
      </c>
      <c r="D396" s="4">
        <v>25000</v>
      </c>
    </row>
    <row r="397" spans="1:4" x14ac:dyDescent="0.2">
      <c r="A397" s="2">
        <v>44683</v>
      </c>
      <c r="B397" t="s">
        <v>2</v>
      </c>
      <c r="C397" t="s">
        <v>13</v>
      </c>
      <c r="D397" s="4">
        <v>30000</v>
      </c>
    </row>
    <row r="398" spans="1:4" x14ac:dyDescent="0.2">
      <c r="A398" s="2">
        <v>44683</v>
      </c>
      <c r="B398" t="s">
        <v>15</v>
      </c>
      <c r="C398" t="s">
        <v>11</v>
      </c>
      <c r="D398" s="4">
        <v>50000</v>
      </c>
    </row>
    <row r="399" spans="1:4" x14ac:dyDescent="0.2">
      <c r="A399" s="2">
        <v>44686</v>
      </c>
      <c r="B399" t="s">
        <v>0</v>
      </c>
      <c r="C399" t="s">
        <v>11</v>
      </c>
      <c r="D399" s="4">
        <v>60000</v>
      </c>
    </row>
    <row r="400" spans="1:4" x14ac:dyDescent="0.2">
      <c r="A400" s="2">
        <v>44686</v>
      </c>
      <c r="B400" t="s">
        <v>0</v>
      </c>
      <c r="C400" t="s">
        <v>13</v>
      </c>
      <c r="D400" s="4">
        <v>30000</v>
      </c>
    </row>
    <row r="401" spans="1:4" x14ac:dyDescent="0.2">
      <c r="A401" s="2">
        <v>44686</v>
      </c>
      <c r="B401" t="s">
        <v>18</v>
      </c>
      <c r="C401" t="s">
        <v>14</v>
      </c>
      <c r="D401" s="4">
        <v>5000</v>
      </c>
    </row>
    <row r="402" spans="1:4" x14ac:dyDescent="0.2">
      <c r="A402" s="2">
        <v>44687</v>
      </c>
      <c r="B402" t="s">
        <v>0</v>
      </c>
      <c r="C402" t="s">
        <v>11</v>
      </c>
      <c r="D402" s="4">
        <v>10000</v>
      </c>
    </row>
    <row r="403" spans="1:4" x14ac:dyDescent="0.2">
      <c r="A403" s="2">
        <v>44687</v>
      </c>
      <c r="B403" t="s">
        <v>18</v>
      </c>
      <c r="C403" t="s">
        <v>11</v>
      </c>
      <c r="D403" s="4">
        <v>5000</v>
      </c>
    </row>
    <row r="404" spans="1:4" x14ac:dyDescent="0.2">
      <c r="A404" s="2">
        <v>44687</v>
      </c>
      <c r="B404" t="s">
        <v>19</v>
      </c>
      <c r="C404" t="s">
        <v>13</v>
      </c>
      <c r="D404" s="4">
        <v>10000</v>
      </c>
    </row>
    <row r="405" spans="1:4" x14ac:dyDescent="0.2">
      <c r="A405" s="2">
        <v>44688</v>
      </c>
      <c r="B405" t="s">
        <v>0</v>
      </c>
      <c r="C405" t="s">
        <v>8</v>
      </c>
      <c r="D405" s="4">
        <v>15000</v>
      </c>
    </row>
    <row r="406" spans="1:4" x14ac:dyDescent="0.2">
      <c r="A406" s="2">
        <v>44688</v>
      </c>
      <c r="B406" t="s">
        <v>17</v>
      </c>
      <c r="C406" t="s">
        <v>14</v>
      </c>
      <c r="D406" s="4">
        <v>10000</v>
      </c>
    </row>
    <row r="407" spans="1:4" x14ac:dyDescent="0.2">
      <c r="A407" s="2">
        <v>44688</v>
      </c>
      <c r="B407" t="s">
        <v>12</v>
      </c>
      <c r="C407" t="s">
        <v>14</v>
      </c>
      <c r="D407" s="4">
        <v>15000</v>
      </c>
    </row>
    <row r="408" spans="1:4" x14ac:dyDescent="0.2">
      <c r="A408" s="2">
        <v>44688</v>
      </c>
      <c r="B408" t="s">
        <v>2</v>
      </c>
      <c r="C408" t="s">
        <v>13</v>
      </c>
      <c r="D408" s="4">
        <v>25000</v>
      </c>
    </row>
    <row r="409" spans="1:4" x14ac:dyDescent="0.2">
      <c r="A409" s="2">
        <v>44688</v>
      </c>
      <c r="B409" t="s">
        <v>2</v>
      </c>
      <c r="C409" t="s">
        <v>13</v>
      </c>
      <c r="D409" s="4">
        <v>30000</v>
      </c>
    </row>
    <row r="410" spans="1:4" x14ac:dyDescent="0.2">
      <c r="A410" s="2">
        <v>44688</v>
      </c>
      <c r="B410" t="s">
        <v>15</v>
      </c>
      <c r="C410" t="s">
        <v>16</v>
      </c>
      <c r="D410" s="4">
        <v>50000</v>
      </c>
    </row>
    <row r="411" spans="1:4" x14ac:dyDescent="0.2">
      <c r="A411" s="2">
        <v>44688</v>
      </c>
      <c r="B411" t="s">
        <v>0</v>
      </c>
      <c r="C411" t="s">
        <v>11</v>
      </c>
      <c r="D411" s="4">
        <v>60000</v>
      </c>
    </row>
    <row r="412" spans="1:4" x14ac:dyDescent="0.2">
      <c r="A412" s="2">
        <v>44689</v>
      </c>
      <c r="B412" t="s">
        <v>0</v>
      </c>
      <c r="C412" t="s">
        <v>11</v>
      </c>
      <c r="D412" s="4">
        <v>30000</v>
      </c>
    </row>
    <row r="413" spans="1:4" x14ac:dyDescent="0.2">
      <c r="A413" s="2">
        <v>44689</v>
      </c>
      <c r="B413" t="s">
        <v>18</v>
      </c>
      <c r="C413" t="s">
        <v>8</v>
      </c>
      <c r="D413" s="4">
        <v>50000</v>
      </c>
    </row>
    <row r="414" spans="1:4" x14ac:dyDescent="0.2">
      <c r="A414" s="2">
        <v>44689</v>
      </c>
      <c r="B414" t="s">
        <v>19</v>
      </c>
      <c r="C414" t="s">
        <v>8</v>
      </c>
      <c r="D414" s="4">
        <v>60000</v>
      </c>
    </row>
    <row r="415" spans="1:4" x14ac:dyDescent="0.2">
      <c r="A415" s="2">
        <v>44689</v>
      </c>
      <c r="B415" t="s">
        <v>18</v>
      </c>
      <c r="C415" t="s">
        <v>11</v>
      </c>
      <c r="D415" s="4">
        <v>5000</v>
      </c>
    </row>
    <row r="416" spans="1:4" x14ac:dyDescent="0.2">
      <c r="A416" s="2">
        <v>44689</v>
      </c>
      <c r="B416" t="s">
        <v>19</v>
      </c>
      <c r="C416" t="s">
        <v>13</v>
      </c>
      <c r="D416" s="4">
        <v>10000</v>
      </c>
    </row>
    <row r="417" spans="1:4" x14ac:dyDescent="0.2">
      <c r="A417" s="2">
        <v>44690</v>
      </c>
      <c r="B417" t="s">
        <v>10</v>
      </c>
      <c r="C417" t="s">
        <v>8</v>
      </c>
      <c r="D417" s="4">
        <v>25000</v>
      </c>
    </row>
    <row r="418" spans="1:4" x14ac:dyDescent="0.2">
      <c r="A418" s="2">
        <v>44690</v>
      </c>
      <c r="B418" t="s">
        <v>2</v>
      </c>
      <c r="C418" t="s">
        <v>13</v>
      </c>
      <c r="D418" s="4">
        <v>30000</v>
      </c>
    </row>
    <row r="419" spans="1:4" x14ac:dyDescent="0.2">
      <c r="A419" s="2">
        <v>44690</v>
      </c>
      <c r="B419" t="s">
        <v>12</v>
      </c>
      <c r="C419" t="s">
        <v>8</v>
      </c>
      <c r="D419" s="4">
        <v>30000</v>
      </c>
    </row>
    <row r="420" spans="1:4" x14ac:dyDescent="0.2">
      <c r="A420" s="2">
        <v>44690</v>
      </c>
      <c r="B420" t="s">
        <v>2</v>
      </c>
      <c r="C420" t="s">
        <v>11</v>
      </c>
      <c r="D420" s="4">
        <v>5000</v>
      </c>
    </row>
    <row r="421" spans="1:4" x14ac:dyDescent="0.2">
      <c r="A421" s="2">
        <v>44690</v>
      </c>
      <c r="B421" t="s">
        <v>15</v>
      </c>
      <c r="C421" t="s">
        <v>11</v>
      </c>
      <c r="D421" s="4">
        <v>10000</v>
      </c>
    </row>
    <row r="422" spans="1:4" x14ac:dyDescent="0.2">
      <c r="A422" s="2">
        <v>44690</v>
      </c>
      <c r="B422" t="s">
        <v>0</v>
      </c>
      <c r="C422" t="s">
        <v>13</v>
      </c>
      <c r="D422" s="4">
        <v>5000</v>
      </c>
    </row>
    <row r="423" spans="1:4" x14ac:dyDescent="0.2">
      <c r="A423" s="2">
        <v>44690</v>
      </c>
      <c r="B423" t="s">
        <v>19</v>
      </c>
      <c r="C423" t="s">
        <v>13</v>
      </c>
      <c r="D423" s="4">
        <v>10000</v>
      </c>
    </row>
    <row r="424" spans="1:4" x14ac:dyDescent="0.2">
      <c r="A424" s="2">
        <v>44690</v>
      </c>
      <c r="B424" t="s">
        <v>0</v>
      </c>
      <c r="C424" t="s">
        <v>16</v>
      </c>
      <c r="D424" s="4">
        <v>30000</v>
      </c>
    </row>
    <row r="425" spans="1:4" x14ac:dyDescent="0.2">
      <c r="A425" s="2">
        <v>44693</v>
      </c>
      <c r="B425" t="s">
        <v>17</v>
      </c>
      <c r="C425" t="s">
        <v>9</v>
      </c>
      <c r="D425" s="4">
        <v>30000</v>
      </c>
    </row>
    <row r="426" spans="1:4" x14ac:dyDescent="0.2">
      <c r="A426" s="2">
        <v>44693</v>
      </c>
      <c r="B426" t="s">
        <v>0</v>
      </c>
      <c r="C426" t="s">
        <v>9</v>
      </c>
      <c r="D426" s="4">
        <v>30000</v>
      </c>
    </row>
    <row r="427" spans="1:4" x14ac:dyDescent="0.2">
      <c r="A427" s="2">
        <v>44693</v>
      </c>
      <c r="B427" t="s">
        <v>18</v>
      </c>
      <c r="C427" t="s">
        <v>11</v>
      </c>
      <c r="D427" s="4">
        <v>15000</v>
      </c>
    </row>
    <row r="428" spans="1:4" x14ac:dyDescent="0.2">
      <c r="A428" s="2">
        <v>44694</v>
      </c>
      <c r="B428" t="s">
        <v>19</v>
      </c>
      <c r="C428" t="s">
        <v>11</v>
      </c>
      <c r="D428" s="4">
        <v>25000</v>
      </c>
    </row>
    <row r="429" spans="1:4" x14ac:dyDescent="0.2">
      <c r="A429" s="2">
        <v>44694</v>
      </c>
      <c r="B429" t="s">
        <v>2</v>
      </c>
      <c r="C429" t="s">
        <v>8</v>
      </c>
      <c r="D429" s="4">
        <v>30000</v>
      </c>
    </row>
    <row r="430" spans="1:4" x14ac:dyDescent="0.2">
      <c r="A430" s="2">
        <v>44694</v>
      </c>
      <c r="B430" t="s">
        <v>19</v>
      </c>
      <c r="C430" t="s">
        <v>8</v>
      </c>
      <c r="D430" s="4">
        <v>40000</v>
      </c>
    </row>
    <row r="431" spans="1:4" x14ac:dyDescent="0.2">
      <c r="A431" s="2">
        <v>44695</v>
      </c>
      <c r="B431" t="s">
        <v>2</v>
      </c>
      <c r="C431" t="s">
        <v>14</v>
      </c>
      <c r="D431" s="4">
        <v>50000</v>
      </c>
    </row>
    <row r="432" spans="1:4" x14ac:dyDescent="0.2">
      <c r="A432" s="2">
        <v>44695</v>
      </c>
      <c r="B432" t="s">
        <v>15</v>
      </c>
      <c r="C432" t="s">
        <v>13</v>
      </c>
      <c r="D432" s="4">
        <v>60000</v>
      </c>
    </row>
    <row r="433" spans="1:4" x14ac:dyDescent="0.2">
      <c r="A433" s="2">
        <v>44695</v>
      </c>
      <c r="B433" t="s">
        <v>0</v>
      </c>
      <c r="C433" t="s">
        <v>14</v>
      </c>
      <c r="D433" s="4">
        <v>30000</v>
      </c>
    </row>
    <row r="434" spans="1:4" x14ac:dyDescent="0.2">
      <c r="A434" s="2">
        <v>44695</v>
      </c>
      <c r="B434" t="s">
        <v>0</v>
      </c>
      <c r="C434" t="s">
        <v>16</v>
      </c>
      <c r="D434" s="4">
        <v>40000</v>
      </c>
    </row>
    <row r="435" spans="1:4" x14ac:dyDescent="0.2">
      <c r="A435" s="2">
        <v>44695</v>
      </c>
      <c r="B435" t="s">
        <v>12</v>
      </c>
      <c r="C435" t="s">
        <v>8</v>
      </c>
      <c r="D435" s="4">
        <v>30000</v>
      </c>
    </row>
    <row r="436" spans="1:4" x14ac:dyDescent="0.2">
      <c r="A436" s="2">
        <v>44696</v>
      </c>
      <c r="B436" t="s">
        <v>15</v>
      </c>
      <c r="C436" t="s">
        <v>14</v>
      </c>
      <c r="D436" s="4">
        <v>50000</v>
      </c>
    </row>
    <row r="437" spans="1:4" x14ac:dyDescent="0.2">
      <c r="A437" s="2">
        <v>44696</v>
      </c>
      <c r="B437" t="s">
        <v>0</v>
      </c>
      <c r="C437" t="s">
        <v>14</v>
      </c>
      <c r="D437" s="4">
        <v>60000</v>
      </c>
    </row>
    <row r="438" spans="1:4" x14ac:dyDescent="0.2">
      <c r="A438" s="2">
        <v>44696</v>
      </c>
      <c r="B438" t="s">
        <v>18</v>
      </c>
      <c r="C438" t="s">
        <v>16</v>
      </c>
      <c r="D438" s="4">
        <v>30000</v>
      </c>
    </row>
    <row r="439" spans="1:4" x14ac:dyDescent="0.2">
      <c r="A439" s="2">
        <v>44696</v>
      </c>
      <c r="B439" t="s">
        <v>19</v>
      </c>
      <c r="C439" t="s">
        <v>8</v>
      </c>
      <c r="D439" s="4">
        <v>30000</v>
      </c>
    </row>
    <row r="440" spans="1:4" x14ac:dyDescent="0.2">
      <c r="A440" s="2">
        <v>44697</v>
      </c>
      <c r="B440" t="s">
        <v>2</v>
      </c>
      <c r="C440" t="s">
        <v>8</v>
      </c>
      <c r="D440" s="4">
        <v>40000</v>
      </c>
    </row>
    <row r="441" spans="1:4" x14ac:dyDescent="0.2">
      <c r="A441" s="2">
        <v>44697</v>
      </c>
      <c r="B441" t="s">
        <v>15</v>
      </c>
      <c r="C441" t="s">
        <v>9</v>
      </c>
      <c r="D441" s="4">
        <v>50000</v>
      </c>
    </row>
    <row r="442" spans="1:4" x14ac:dyDescent="0.2">
      <c r="A442" s="2">
        <v>44697</v>
      </c>
      <c r="B442" t="s">
        <v>0</v>
      </c>
      <c r="C442" t="s">
        <v>11</v>
      </c>
      <c r="D442" s="4">
        <v>60000</v>
      </c>
    </row>
    <row r="443" spans="1:4" x14ac:dyDescent="0.2">
      <c r="A443" s="2">
        <v>44697</v>
      </c>
      <c r="B443" t="s">
        <v>15</v>
      </c>
      <c r="C443" t="s">
        <v>16</v>
      </c>
      <c r="D443" s="4">
        <v>30000</v>
      </c>
    </row>
    <row r="444" spans="1:4" x14ac:dyDescent="0.2">
      <c r="A444" s="2">
        <v>44697</v>
      </c>
      <c r="B444" t="s">
        <v>12</v>
      </c>
      <c r="C444" t="s">
        <v>8</v>
      </c>
      <c r="D444" s="4">
        <v>40000</v>
      </c>
    </row>
    <row r="445" spans="1:4" x14ac:dyDescent="0.2">
      <c r="A445" s="2">
        <v>44700</v>
      </c>
      <c r="B445" t="s">
        <v>7</v>
      </c>
      <c r="C445" t="s">
        <v>9</v>
      </c>
      <c r="D445" s="4">
        <v>50000</v>
      </c>
    </row>
    <row r="446" spans="1:4" x14ac:dyDescent="0.2">
      <c r="A446" s="2">
        <v>44700</v>
      </c>
      <c r="B446" t="s">
        <v>1</v>
      </c>
      <c r="C446" t="s">
        <v>11</v>
      </c>
      <c r="D446" s="4">
        <v>60000</v>
      </c>
    </row>
    <row r="447" spans="1:4" x14ac:dyDescent="0.2">
      <c r="A447" s="2">
        <v>44700</v>
      </c>
      <c r="B447" t="s">
        <v>10</v>
      </c>
      <c r="C447" t="s">
        <v>11</v>
      </c>
      <c r="D447" s="4">
        <v>30000</v>
      </c>
    </row>
    <row r="448" spans="1:4" x14ac:dyDescent="0.2">
      <c r="A448" s="2">
        <v>44700</v>
      </c>
      <c r="B448" t="s">
        <v>12</v>
      </c>
      <c r="C448" t="s">
        <v>13</v>
      </c>
      <c r="D448" s="4">
        <v>30000</v>
      </c>
    </row>
    <row r="449" spans="1:4" x14ac:dyDescent="0.2">
      <c r="A449" s="2">
        <v>44701</v>
      </c>
      <c r="B449" t="s">
        <v>2</v>
      </c>
      <c r="C449" t="s">
        <v>14</v>
      </c>
      <c r="D449" s="4">
        <v>5000</v>
      </c>
    </row>
    <row r="450" spans="1:4" x14ac:dyDescent="0.2">
      <c r="A450" s="2">
        <v>44701</v>
      </c>
      <c r="B450" t="s">
        <v>17</v>
      </c>
      <c r="C450" t="s">
        <v>16</v>
      </c>
      <c r="D450" s="4">
        <v>10000</v>
      </c>
    </row>
    <row r="451" spans="1:4" x14ac:dyDescent="0.2">
      <c r="A451" s="2">
        <v>44701</v>
      </c>
      <c r="B451" t="s">
        <v>19</v>
      </c>
      <c r="C451" t="s">
        <v>16</v>
      </c>
      <c r="D451" s="4">
        <v>15000</v>
      </c>
    </row>
    <row r="452" spans="1:4" x14ac:dyDescent="0.2">
      <c r="A452" s="2">
        <v>44701</v>
      </c>
      <c r="B452" t="s">
        <v>0</v>
      </c>
      <c r="C452" t="s">
        <v>8</v>
      </c>
      <c r="D452" s="4">
        <v>25000</v>
      </c>
    </row>
    <row r="453" spans="1:4" x14ac:dyDescent="0.2">
      <c r="A453" s="2">
        <v>44701</v>
      </c>
      <c r="B453" t="s">
        <v>10</v>
      </c>
      <c r="C453" t="s">
        <v>9</v>
      </c>
      <c r="D453" s="4">
        <v>30000</v>
      </c>
    </row>
    <row r="454" spans="1:4" x14ac:dyDescent="0.2">
      <c r="A454" s="2">
        <v>44702</v>
      </c>
      <c r="B454" t="s">
        <v>2</v>
      </c>
      <c r="C454" t="s">
        <v>11</v>
      </c>
      <c r="D454" s="4">
        <v>50000</v>
      </c>
    </row>
    <row r="455" spans="1:4" x14ac:dyDescent="0.2">
      <c r="A455" s="2">
        <v>44702</v>
      </c>
      <c r="B455" t="s">
        <v>15</v>
      </c>
      <c r="C455" t="s">
        <v>11</v>
      </c>
      <c r="D455" s="4">
        <v>60000</v>
      </c>
    </row>
    <row r="456" spans="1:4" x14ac:dyDescent="0.2">
      <c r="A456" s="2">
        <v>44702</v>
      </c>
      <c r="B456" t="s">
        <v>0</v>
      </c>
      <c r="C456" t="s">
        <v>13</v>
      </c>
      <c r="D456" s="4">
        <v>30000</v>
      </c>
    </row>
    <row r="457" spans="1:4" x14ac:dyDescent="0.2">
      <c r="A457" s="2">
        <v>44702</v>
      </c>
      <c r="B457" t="s">
        <v>17</v>
      </c>
      <c r="C457" t="s">
        <v>14</v>
      </c>
      <c r="D457" s="4">
        <v>5000</v>
      </c>
    </row>
    <row r="458" spans="1:4" x14ac:dyDescent="0.2">
      <c r="A458" s="2">
        <v>44702</v>
      </c>
      <c r="B458" t="s">
        <v>12</v>
      </c>
      <c r="C458" t="s">
        <v>16</v>
      </c>
      <c r="D458" s="4">
        <v>10000</v>
      </c>
    </row>
    <row r="459" spans="1:4" x14ac:dyDescent="0.2">
      <c r="A459" s="2">
        <v>44703</v>
      </c>
      <c r="B459" t="s">
        <v>7</v>
      </c>
      <c r="C459" t="s">
        <v>14</v>
      </c>
      <c r="D459" s="4">
        <v>15000</v>
      </c>
    </row>
    <row r="460" spans="1:4" x14ac:dyDescent="0.2">
      <c r="A460" s="2">
        <v>44703</v>
      </c>
      <c r="B460" t="s">
        <v>1</v>
      </c>
      <c r="C460" t="s">
        <v>14</v>
      </c>
      <c r="D460" s="4">
        <v>5000</v>
      </c>
    </row>
    <row r="461" spans="1:4" x14ac:dyDescent="0.2">
      <c r="A461" s="2">
        <v>44703</v>
      </c>
      <c r="B461" t="s">
        <v>10</v>
      </c>
      <c r="C461" t="s">
        <v>16</v>
      </c>
      <c r="D461" s="4">
        <v>10000</v>
      </c>
    </row>
    <row r="462" spans="1:4" x14ac:dyDescent="0.2">
      <c r="A462" s="2">
        <v>44703</v>
      </c>
      <c r="B462" t="s">
        <v>12</v>
      </c>
      <c r="C462" t="s">
        <v>8</v>
      </c>
      <c r="D462" s="4">
        <v>15000</v>
      </c>
    </row>
    <row r="463" spans="1:4" x14ac:dyDescent="0.2">
      <c r="A463" s="2">
        <v>44703</v>
      </c>
      <c r="B463" t="s">
        <v>2</v>
      </c>
      <c r="C463" t="s">
        <v>9</v>
      </c>
      <c r="D463" s="4">
        <v>25000</v>
      </c>
    </row>
    <row r="464" spans="1:4" x14ac:dyDescent="0.2">
      <c r="A464" s="2">
        <v>44704</v>
      </c>
      <c r="B464" t="s">
        <v>17</v>
      </c>
      <c r="C464" t="s">
        <v>11</v>
      </c>
      <c r="D464" s="4">
        <v>30000</v>
      </c>
    </row>
    <row r="465" spans="1:4" x14ac:dyDescent="0.2">
      <c r="A465" s="2">
        <v>44704</v>
      </c>
      <c r="B465" t="s">
        <v>19</v>
      </c>
      <c r="C465" t="s">
        <v>11</v>
      </c>
      <c r="D465" s="4">
        <v>50000</v>
      </c>
    </row>
    <row r="466" spans="1:4" x14ac:dyDescent="0.2">
      <c r="A466" s="2">
        <v>44704</v>
      </c>
      <c r="B466" t="s">
        <v>0</v>
      </c>
      <c r="C466" t="s">
        <v>13</v>
      </c>
      <c r="D466" s="4">
        <v>60000</v>
      </c>
    </row>
    <row r="467" spans="1:4" x14ac:dyDescent="0.2">
      <c r="A467" s="2">
        <v>44704</v>
      </c>
      <c r="B467" t="s">
        <v>0</v>
      </c>
      <c r="C467" t="s">
        <v>13</v>
      </c>
      <c r="D467" s="4">
        <v>30000</v>
      </c>
    </row>
    <row r="468" spans="1:4" x14ac:dyDescent="0.2">
      <c r="A468" s="2">
        <v>44704</v>
      </c>
      <c r="B468" t="s">
        <v>2</v>
      </c>
      <c r="C468" t="s">
        <v>14</v>
      </c>
      <c r="D468" s="4">
        <v>5000</v>
      </c>
    </row>
    <row r="469" spans="1:4" x14ac:dyDescent="0.2">
      <c r="A469" s="2">
        <v>44707</v>
      </c>
      <c r="B469" t="s">
        <v>15</v>
      </c>
      <c r="C469" t="s">
        <v>16</v>
      </c>
      <c r="D469" s="4">
        <v>10000</v>
      </c>
    </row>
    <row r="470" spans="1:4" x14ac:dyDescent="0.2">
      <c r="A470" s="2">
        <v>44707</v>
      </c>
      <c r="B470" t="s">
        <v>0</v>
      </c>
      <c r="C470" t="s">
        <v>14</v>
      </c>
      <c r="D470" s="4">
        <v>30000</v>
      </c>
    </row>
    <row r="471" spans="1:4" x14ac:dyDescent="0.2">
      <c r="A471" s="2">
        <v>44707</v>
      </c>
      <c r="B471" t="s">
        <v>17</v>
      </c>
      <c r="C471" t="s">
        <v>14</v>
      </c>
      <c r="D471" s="4">
        <v>5000</v>
      </c>
    </row>
    <row r="472" spans="1:4" x14ac:dyDescent="0.2">
      <c r="A472" s="2">
        <v>44707</v>
      </c>
      <c r="B472" t="s">
        <v>12</v>
      </c>
      <c r="C472" t="s">
        <v>16</v>
      </c>
      <c r="D472" s="4">
        <v>10000</v>
      </c>
    </row>
    <row r="473" spans="1:4" x14ac:dyDescent="0.2">
      <c r="A473" s="2">
        <v>44708</v>
      </c>
      <c r="B473" t="s">
        <v>15</v>
      </c>
      <c r="C473" t="s">
        <v>8</v>
      </c>
      <c r="D473" s="4">
        <v>15000</v>
      </c>
    </row>
    <row r="474" spans="1:4" x14ac:dyDescent="0.2">
      <c r="A474" s="2">
        <v>44708</v>
      </c>
      <c r="B474" t="s">
        <v>18</v>
      </c>
      <c r="C474" t="s">
        <v>8</v>
      </c>
      <c r="D474" s="4">
        <v>10000</v>
      </c>
    </row>
    <row r="475" spans="1:4" x14ac:dyDescent="0.2">
      <c r="A475" s="2">
        <v>44708</v>
      </c>
      <c r="B475" t="s">
        <v>10</v>
      </c>
      <c r="C475" t="s">
        <v>11</v>
      </c>
      <c r="D475" s="4">
        <v>15000</v>
      </c>
    </row>
    <row r="476" spans="1:4" x14ac:dyDescent="0.2">
      <c r="A476" s="2">
        <v>44708</v>
      </c>
      <c r="B476" t="s">
        <v>1</v>
      </c>
      <c r="C476" t="s">
        <v>8</v>
      </c>
      <c r="D476" s="4">
        <v>25000</v>
      </c>
    </row>
    <row r="477" spans="1:4" x14ac:dyDescent="0.2">
      <c r="A477" s="2">
        <v>44709</v>
      </c>
      <c r="B477" t="s">
        <v>12</v>
      </c>
      <c r="C477" t="s">
        <v>13</v>
      </c>
      <c r="D477" s="4">
        <v>30000</v>
      </c>
    </row>
    <row r="478" spans="1:4" x14ac:dyDescent="0.2">
      <c r="A478" s="2">
        <v>44709</v>
      </c>
      <c r="B478" t="s">
        <v>12</v>
      </c>
      <c r="C478" t="s">
        <v>14</v>
      </c>
      <c r="D478" s="4">
        <v>50000</v>
      </c>
    </row>
    <row r="479" spans="1:4" x14ac:dyDescent="0.2">
      <c r="A479" s="2">
        <v>44709</v>
      </c>
      <c r="B479" t="s">
        <v>15</v>
      </c>
      <c r="C479" t="s">
        <v>16</v>
      </c>
      <c r="D479" s="4">
        <v>60000</v>
      </c>
    </row>
    <row r="480" spans="1:4" x14ac:dyDescent="0.2">
      <c r="A480" s="2">
        <v>44710</v>
      </c>
      <c r="B480" t="s">
        <v>15</v>
      </c>
      <c r="C480" t="s">
        <v>14</v>
      </c>
      <c r="D480" s="4">
        <v>5000</v>
      </c>
    </row>
    <row r="481" spans="1:4" x14ac:dyDescent="0.2">
      <c r="A481" s="2">
        <v>44710</v>
      </c>
      <c r="B481" t="s">
        <v>2</v>
      </c>
      <c r="C481" t="s">
        <v>14</v>
      </c>
      <c r="D481" s="4">
        <v>10000</v>
      </c>
    </row>
    <row r="482" spans="1:4" x14ac:dyDescent="0.2">
      <c r="A482" s="2">
        <v>44710</v>
      </c>
      <c r="B482" t="s">
        <v>15</v>
      </c>
      <c r="C482" t="s">
        <v>8</v>
      </c>
      <c r="D482" s="4">
        <v>15000</v>
      </c>
    </row>
    <row r="483" spans="1:4" x14ac:dyDescent="0.2">
      <c r="A483" s="2">
        <v>44710</v>
      </c>
      <c r="B483" t="s">
        <v>0</v>
      </c>
      <c r="C483" t="s">
        <v>11</v>
      </c>
      <c r="D483" s="4">
        <v>25000</v>
      </c>
    </row>
    <row r="484" spans="1:4" x14ac:dyDescent="0.2">
      <c r="A484" s="2">
        <v>44711</v>
      </c>
      <c r="B484" t="s">
        <v>17</v>
      </c>
      <c r="C484" t="s">
        <v>8</v>
      </c>
      <c r="D484" s="4">
        <v>30000</v>
      </c>
    </row>
    <row r="485" spans="1:4" x14ac:dyDescent="0.2">
      <c r="A485" s="2">
        <v>44711</v>
      </c>
      <c r="B485" t="s">
        <v>12</v>
      </c>
      <c r="C485" t="s">
        <v>8</v>
      </c>
      <c r="D485" s="4">
        <v>50000</v>
      </c>
    </row>
    <row r="486" spans="1:4" x14ac:dyDescent="0.2">
      <c r="A486" s="2">
        <v>44711</v>
      </c>
      <c r="B486" t="s">
        <v>15</v>
      </c>
      <c r="C486" t="s">
        <v>14</v>
      </c>
      <c r="D486" s="4">
        <v>60000</v>
      </c>
    </row>
    <row r="487" spans="1:4" x14ac:dyDescent="0.2">
      <c r="A487" s="2">
        <v>44711</v>
      </c>
      <c r="B487" t="s">
        <v>18</v>
      </c>
      <c r="C487" t="s">
        <v>16</v>
      </c>
      <c r="D487" s="4">
        <v>30000</v>
      </c>
    </row>
    <row r="488" spans="1:4" x14ac:dyDescent="0.2">
      <c r="A488" s="2">
        <v>44712</v>
      </c>
      <c r="B488" t="s">
        <v>10</v>
      </c>
      <c r="C488" t="s">
        <v>16</v>
      </c>
      <c r="D488" s="4">
        <v>5000</v>
      </c>
    </row>
    <row r="489" spans="1:4" x14ac:dyDescent="0.2">
      <c r="A489" s="2">
        <v>44714</v>
      </c>
      <c r="B489" t="s">
        <v>1</v>
      </c>
      <c r="C489" t="s">
        <v>16</v>
      </c>
      <c r="D489" s="4">
        <v>10000</v>
      </c>
    </row>
    <row r="490" spans="1:4" x14ac:dyDescent="0.2">
      <c r="A490" s="2">
        <v>44714</v>
      </c>
      <c r="B490" t="s">
        <v>19</v>
      </c>
      <c r="C490" t="s">
        <v>16</v>
      </c>
      <c r="D490" s="4">
        <v>15000</v>
      </c>
    </row>
    <row r="491" spans="1:4" x14ac:dyDescent="0.2">
      <c r="A491" s="2">
        <v>44714</v>
      </c>
      <c r="B491" t="s">
        <v>12</v>
      </c>
      <c r="C491" t="s">
        <v>8</v>
      </c>
      <c r="D491" s="4">
        <v>10000</v>
      </c>
    </row>
    <row r="492" spans="1:4" x14ac:dyDescent="0.2">
      <c r="A492" s="2">
        <v>44715</v>
      </c>
      <c r="B492" t="s">
        <v>2</v>
      </c>
      <c r="C492" t="s">
        <v>8</v>
      </c>
      <c r="D492" s="4">
        <v>15000</v>
      </c>
    </row>
    <row r="493" spans="1:4" x14ac:dyDescent="0.2">
      <c r="A493" s="2">
        <v>44715</v>
      </c>
      <c r="B493" t="s">
        <v>15</v>
      </c>
      <c r="C493" t="s">
        <v>8</v>
      </c>
      <c r="D493" s="4">
        <v>25000</v>
      </c>
    </row>
    <row r="494" spans="1:4" x14ac:dyDescent="0.2">
      <c r="A494" s="2">
        <v>44715</v>
      </c>
      <c r="B494" t="s">
        <v>12</v>
      </c>
      <c r="C494" t="s">
        <v>11</v>
      </c>
      <c r="D494" s="4">
        <v>30000</v>
      </c>
    </row>
    <row r="495" spans="1:4" x14ac:dyDescent="0.2">
      <c r="A495" s="2">
        <v>44715</v>
      </c>
      <c r="B495" t="s">
        <v>2</v>
      </c>
      <c r="C495" t="s">
        <v>11</v>
      </c>
      <c r="D495" s="4">
        <v>50000</v>
      </c>
    </row>
    <row r="496" spans="1:4" x14ac:dyDescent="0.2">
      <c r="A496" s="2">
        <v>44715</v>
      </c>
      <c r="B496" t="s">
        <v>18</v>
      </c>
      <c r="C496" t="s">
        <v>11</v>
      </c>
      <c r="D496" s="4">
        <v>60000</v>
      </c>
    </row>
    <row r="497" spans="1:4" x14ac:dyDescent="0.2">
      <c r="A497" s="2">
        <v>44715</v>
      </c>
      <c r="B497" t="s">
        <v>19</v>
      </c>
      <c r="C497" t="s">
        <v>11</v>
      </c>
      <c r="D497" s="4">
        <v>30000</v>
      </c>
    </row>
    <row r="498" spans="1:4" x14ac:dyDescent="0.2">
      <c r="A498" s="2">
        <v>44716</v>
      </c>
      <c r="B498" t="s">
        <v>12</v>
      </c>
      <c r="C498" t="s">
        <v>14</v>
      </c>
      <c r="D498" s="4">
        <v>10000</v>
      </c>
    </row>
    <row r="499" spans="1:4" x14ac:dyDescent="0.2">
      <c r="A499" s="2">
        <v>44716</v>
      </c>
      <c r="B499" t="s">
        <v>2</v>
      </c>
      <c r="C499" t="s">
        <v>14</v>
      </c>
      <c r="D499" s="4">
        <v>15000</v>
      </c>
    </row>
    <row r="500" spans="1:4" x14ac:dyDescent="0.2">
      <c r="A500" s="2">
        <v>44716</v>
      </c>
      <c r="B500" t="s">
        <v>12</v>
      </c>
      <c r="C500" t="s">
        <v>16</v>
      </c>
      <c r="D500" s="4">
        <v>10000</v>
      </c>
    </row>
    <row r="501" spans="1:4" x14ac:dyDescent="0.2">
      <c r="A501" s="2">
        <v>44716</v>
      </c>
      <c r="B501" t="s">
        <v>15</v>
      </c>
      <c r="C501" t="s">
        <v>8</v>
      </c>
      <c r="D501" s="4">
        <v>15000</v>
      </c>
    </row>
    <row r="502" spans="1:4" x14ac:dyDescent="0.2">
      <c r="A502" s="2">
        <v>44716</v>
      </c>
      <c r="B502" t="s">
        <v>15</v>
      </c>
      <c r="C502" t="s">
        <v>16</v>
      </c>
      <c r="D502" s="4">
        <v>25000</v>
      </c>
    </row>
    <row r="503" spans="1:4" x14ac:dyDescent="0.2">
      <c r="A503" s="2">
        <v>44716</v>
      </c>
      <c r="B503" t="s">
        <v>0</v>
      </c>
      <c r="C503" t="s">
        <v>14</v>
      </c>
      <c r="D503" s="4">
        <v>30000</v>
      </c>
    </row>
    <row r="504" spans="1:4" x14ac:dyDescent="0.2">
      <c r="A504" s="2">
        <v>44717</v>
      </c>
      <c r="B504" t="s">
        <v>18</v>
      </c>
      <c r="C504" t="s">
        <v>14</v>
      </c>
      <c r="D504" s="4">
        <v>50000</v>
      </c>
    </row>
    <row r="505" spans="1:4" x14ac:dyDescent="0.2">
      <c r="A505" s="2">
        <v>44717</v>
      </c>
      <c r="B505" t="s">
        <v>12</v>
      </c>
      <c r="C505" t="s">
        <v>13</v>
      </c>
      <c r="D505" s="4">
        <v>60000</v>
      </c>
    </row>
    <row r="506" spans="1:4" x14ac:dyDescent="0.2">
      <c r="A506" s="2">
        <v>44717</v>
      </c>
      <c r="B506" t="s">
        <v>2</v>
      </c>
      <c r="C506" t="s">
        <v>13</v>
      </c>
      <c r="D506" s="4">
        <v>30000</v>
      </c>
    </row>
    <row r="507" spans="1:4" x14ac:dyDescent="0.2">
      <c r="A507" s="2">
        <v>44717</v>
      </c>
      <c r="B507" t="s">
        <v>2</v>
      </c>
      <c r="C507" t="s">
        <v>8</v>
      </c>
      <c r="D507" s="4">
        <v>30000</v>
      </c>
    </row>
    <row r="508" spans="1:4" x14ac:dyDescent="0.2">
      <c r="A508" s="2">
        <v>44718</v>
      </c>
      <c r="B508" t="s">
        <v>19</v>
      </c>
      <c r="C508" t="s">
        <v>8</v>
      </c>
      <c r="D508" s="4">
        <v>40000</v>
      </c>
    </row>
    <row r="509" spans="1:4" x14ac:dyDescent="0.2">
      <c r="A509" s="2">
        <v>44718</v>
      </c>
      <c r="B509" t="s">
        <v>2</v>
      </c>
      <c r="C509" t="s">
        <v>14</v>
      </c>
      <c r="D509" s="4">
        <v>50000</v>
      </c>
    </row>
    <row r="510" spans="1:4" x14ac:dyDescent="0.2">
      <c r="A510" s="2">
        <v>44718</v>
      </c>
      <c r="B510" t="s">
        <v>15</v>
      </c>
      <c r="C510" t="s">
        <v>13</v>
      </c>
      <c r="D510" s="4">
        <v>60000</v>
      </c>
    </row>
    <row r="511" spans="1:4" x14ac:dyDescent="0.2">
      <c r="A511" s="2">
        <v>44718</v>
      </c>
      <c r="B511" t="s">
        <v>0</v>
      </c>
      <c r="C511" t="s">
        <v>14</v>
      </c>
      <c r="D511" s="4">
        <v>30000</v>
      </c>
    </row>
    <row r="512" spans="1:4" x14ac:dyDescent="0.2">
      <c r="A512" s="2">
        <v>44718</v>
      </c>
      <c r="B512" t="s">
        <v>0</v>
      </c>
      <c r="C512" t="s">
        <v>16</v>
      </c>
      <c r="D512" s="4">
        <v>40000</v>
      </c>
    </row>
    <row r="513" spans="1:4" x14ac:dyDescent="0.2">
      <c r="A513" s="2">
        <v>44721</v>
      </c>
      <c r="B513" t="s">
        <v>15</v>
      </c>
      <c r="C513" t="s">
        <v>14</v>
      </c>
      <c r="D513" s="4">
        <v>50000</v>
      </c>
    </row>
    <row r="514" spans="1:4" x14ac:dyDescent="0.2">
      <c r="A514" s="2">
        <v>44721</v>
      </c>
      <c r="B514" t="s">
        <v>0</v>
      </c>
      <c r="C514" t="s">
        <v>14</v>
      </c>
      <c r="D514" s="4">
        <v>60000</v>
      </c>
    </row>
    <row r="515" spans="1:4" x14ac:dyDescent="0.2">
      <c r="A515" s="2">
        <v>44721</v>
      </c>
      <c r="B515" t="s">
        <v>10</v>
      </c>
      <c r="C515" t="s">
        <v>8</v>
      </c>
      <c r="D515" s="4">
        <v>25000</v>
      </c>
    </row>
    <row r="516" spans="1:4" x14ac:dyDescent="0.2">
      <c r="A516" s="2">
        <v>44722</v>
      </c>
      <c r="B516" t="s">
        <v>2</v>
      </c>
      <c r="C516" t="s">
        <v>13</v>
      </c>
      <c r="D516" s="4">
        <v>30000</v>
      </c>
    </row>
    <row r="517" spans="1:4" x14ac:dyDescent="0.2">
      <c r="A517" s="2">
        <v>44722</v>
      </c>
      <c r="B517" t="s">
        <v>15</v>
      </c>
      <c r="C517" t="s">
        <v>11</v>
      </c>
      <c r="D517" s="4">
        <v>50000</v>
      </c>
    </row>
    <row r="518" spans="1:4" x14ac:dyDescent="0.2">
      <c r="A518" s="2">
        <v>44722</v>
      </c>
      <c r="B518" t="s">
        <v>0</v>
      </c>
      <c r="C518" t="s">
        <v>11</v>
      </c>
      <c r="D518" s="4">
        <v>60000</v>
      </c>
    </row>
    <row r="519" spans="1:4" x14ac:dyDescent="0.2">
      <c r="A519" s="2">
        <v>44722</v>
      </c>
      <c r="B519" t="s">
        <v>0</v>
      </c>
      <c r="C519" t="s">
        <v>13</v>
      </c>
      <c r="D519" s="4">
        <v>30000</v>
      </c>
    </row>
    <row r="520" spans="1:4" x14ac:dyDescent="0.2">
      <c r="A520" s="2">
        <v>44723</v>
      </c>
      <c r="B520" t="s">
        <v>18</v>
      </c>
      <c r="C520" t="s">
        <v>14</v>
      </c>
      <c r="D520" s="4">
        <v>5000</v>
      </c>
    </row>
    <row r="521" spans="1:4" x14ac:dyDescent="0.2">
      <c r="A521" s="2">
        <v>44723</v>
      </c>
      <c r="B521" t="s">
        <v>0</v>
      </c>
      <c r="C521" t="s">
        <v>11</v>
      </c>
      <c r="D521" s="4">
        <v>10000</v>
      </c>
    </row>
    <row r="522" spans="1:4" x14ac:dyDescent="0.2">
      <c r="A522" s="2">
        <v>44723</v>
      </c>
      <c r="B522" t="s">
        <v>18</v>
      </c>
      <c r="C522" t="s">
        <v>11</v>
      </c>
      <c r="D522" s="4">
        <v>5000</v>
      </c>
    </row>
    <row r="523" spans="1:4" x14ac:dyDescent="0.2">
      <c r="A523" s="2">
        <v>44723</v>
      </c>
      <c r="B523" t="s">
        <v>19</v>
      </c>
      <c r="C523" t="s">
        <v>13</v>
      </c>
      <c r="D523" s="4">
        <v>10000</v>
      </c>
    </row>
    <row r="524" spans="1:4" x14ac:dyDescent="0.2">
      <c r="A524" s="2">
        <v>44723</v>
      </c>
      <c r="B524" t="s">
        <v>0</v>
      </c>
      <c r="C524" t="s">
        <v>11</v>
      </c>
      <c r="D524" s="4">
        <v>10000</v>
      </c>
    </row>
    <row r="525" spans="1:4" x14ac:dyDescent="0.2">
      <c r="A525" s="2">
        <v>44724</v>
      </c>
      <c r="B525" t="s">
        <v>18</v>
      </c>
      <c r="C525" t="s">
        <v>11</v>
      </c>
      <c r="D525" s="4">
        <v>5000</v>
      </c>
    </row>
    <row r="526" spans="1:4" x14ac:dyDescent="0.2">
      <c r="A526" s="2">
        <v>44724</v>
      </c>
      <c r="B526" t="s">
        <v>19</v>
      </c>
      <c r="C526" t="s">
        <v>13</v>
      </c>
      <c r="D526" s="4">
        <v>10000</v>
      </c>
    </row>
    <row r="527" spans="1:4" x14ac:dyDescent="0.2">
      <c r="A527" s="2">
        <v>44724</v>
      </c>
      <c r="B527" t="s">
        <v>0</v>
      </c>
      <c r="C527" t="s">
        <v>8</v>
      </c>
      <c r="D527" s="4">
        <v>15000</v>
      </c>
    </row>
    <row r="528" spans="1:4" x14ac:dyDescent="0.2">
      <c r="A528" s="2">
        <v>44724</v>
      </c>
      <c r="B528" t="s">
        <v>17</v>
      </c>
      <c r="C528" t="s">
        <v>14</v>
      </c>
      <c r="D528" s="4">
        <v>10000</v>
      </c>
    </row>
    <row r="529" spans="1:4" x14ac:dyDescent="0.2">
      <c r="A529" s="2">
        <v>44725</v>
      </c>
      <c r="B529" t="s">
        <v>12</v>
      </c>
      <c r="C529" t="s">
        <v>14</v>
      </c>
      <c r="D529" s="4">
        <v>15000</v>
      </c>
    </row>
    <row r="530" spans="1:4" x14ac:dyDescent="0.2">
      <c r="A530" s="2">
        <v>44725</v>
      </c>
      <c r="B530" t="s">
        <v>2</v>
      </c>
      <c r="C530" t="s">
        <v>13</v>
      </c>
      <c r="D530" s="4">
        <v>25000</v>
      </c>
    </row>
    <row r="531" spans="1:4" x14ac:dyDescent="0.2">
      <c r="A531" s="2">
        <v>44725</v>
      </c>
      <c r="B531" t="s">
        <v>2</v>
      </c>
      <c r="C531" t="s">
        <v>13</v>
      </c>
      <c r="D531" s="4">
        <v>30000</v>
      </c>
    </row>
    <row r="532" spans="1:4" x14ac:dyDescent="0.2">
      <c r="A532" s="2">
        <v>44725</v>
      </c>
      <c r="B532" t="s">
        <v>15</v>
      </c>
      <c r="C532" t="s">
        <v>16</v>
      </c>
      <c r="D532" s="4">
        <v>50000</v>
      </c>
    </row>
    <row r="533" spans="1:4" x14ac:dyDescent="0.2">
      <c r="A533" s="2">
        <v>44725</v>
      </c>
      <c r="B533" t="s">
        <v>0</v>
      </c>
      <c r="C533" t="s">
        <v>11</v>
      </c>
      <c r="D533" s="4">
        <v>60000</v>
      </c>
    </row>
    <row r="534" spans="1:4" x14ac:dyDescent="0.2">
      <c r="A534" s="2">
        <v>44725</v>
      </c>
      <c r="B534" t="s">
        <v>0</v>
      </c>
      <c r="C534" t="s">
        <v>11</v>
      </c>
      <c r="D534" s="4">
        <v>30000</v>
      </c>
    </row>
    <row r="535" spans="1:4" x14ac:dyDescent="0.2">
      <c r="A535" s="2">
        <v>44728</v>
      </c>
      <c r="B535" t="s">
        <v>18</v>
      </c>
      <c r="C535" t="s">
        <v>8</v>
      </c>
      <c r="D535" s="4">
        <v>50000</v>
      </c>
    </row>
    <row r="536" spans="1:4" x14ac:dyDescent="0.2">
      <c r="A536" s="2">
        <v>44728</v>
      </c>
      <c r="B536" t="s">
        <v>19</v>
      </c>
      <c r="C536" t="s">
        <v>8</v>
      </c>
      <c r="D536" s="4">
        <v>60000</v>
      </c>
    </row>
    <row r="537" spans="1:4" x14ac:dyDescent="0.2">
      <c r="A537" s="2">
        <v>44728</v>
      </c>
      <c r="B537" t="s">
        <v>12</v>
      </c>
      <c r="C537" t="s">
        <v>8</v>
      </c>
      <c r="D537" s="4">
        <v>30000</v>
      </c>
    </row>
    <row r="538" spans="1:4" x14ac:dyDescent="0.2">
      <c r="A538" s="2">
        <v>44728</v>
      </c>
      <c r="B538" t="s">
        <v>2</v>
      </c>
      <c r="C538" t="s">
        <v>11</v>
      </c>
      <c r="D538" s="4">
        <v>60000</v>
      </c>
    </row>
    <row r="539" spans="1:4" x14ac:dyDescent="0.2">
      <c r="A539" s="2">
        <v>44729</v>
      </c>
      <c r="B539" t="s">
        <v>15</v>
      </c>
      <c r="C539" t="s">
        <v>13</v>
      </c>
      <c r="D539" s="4">
        <v>30000</v>
      </c>
    </row>
    <row r="540" spans="1:4" x14ac:dyDescent="0.2">
      <c r="A540" s="2">
        <v>44729</v>
      </c>
      <c r="B540" t="s">
        <v>18</v>
      </c>
      <c r="C540" t="s">
        <v>16</v>
      </c>
      <c r="D540" s="4">
        <v>50000</v>
      </c>
    </row>
    <row r="541" spans="1:4" x14ac:dyDescent="0.2">
      <c r="A541" s="2">
        <v>44729</v>
      </c>
      <c r="B541" t="s">
        <v>19</v>
      </c>
      <c r="C541" t="s">
        <v>8</v>
      </c>
      <c r="D541" s="4">
        <v>60000</v>
      </c>
    </row>
    <row r="542" spans="1:4" x14ac:dyDescent="0.2">
      <c r="A542" s="2">
        <v>44729</v>
      </c>
      <c r="B542" t="s">
        <v>12</v>
      </c>
      <c r="C542" t="s">
        <v>14</v>
      </c>
      <c r="D542" s="4">
        <v>30000</v>
      </c>
    </row>
    <row r="543" spans="1:4" x14ac:dyDescent="0.2">
      <c r="A543" s="2">
        <v>44729</v>
      </c>
      <c r="B543" t="s">
        <v>2</v>
      </c>
      <c r="C543" t="s">
        <v>16</v>
      </c>
      <c r="D543" s="4">
        <v>15000</v>
      </c>
    </row>
    <row r="544" spans="1:4" x14ac:dyDescent="0.2">
      <c r="A544" s="2">
        <v>44729</v>
      </c>
      <c r="B544" t="s">
        <v>15</v>
      </c>
      <c r="C544" t="s">
        <v>14</v>
      </c>
      <c r="D544" s="4">
        <v>10000</v>
      </c>
    </row>
    <row r="545" spans="1:4" x14ac:dyDescent="0.2">
      <c r="A545" s="2">
        <v>44730</v>
      </c>
      <c r="B545" t="s">
        <v>0</v>
      </c>
      <c r="C545" t="s">
        <v>16</v>
      </c>
      <c r="D545" s="4">
        <v>5000</v>
      </c>
    </row>
    <row r="546" spans="1:4" x14ac:dyDescent="0.2">
      <c r="A546" s="2">
        <v>44730</v>
      </c>
      <c r="B546" t="s">
        <v>19</v>
      </c>
      <c r="C546" t="s">
        <v>16</v>
      </c>
      <c r="D546" s="4">
        <v>5000</v>
      </c>
    </row>
    <row r="547" spans="1:4" x14ac:dyDescent="0.2">
      <c r="A547" s="2">
        <v>44730</v>
      </c>
      <c r="B547" t="s">
        <v>12</v>
      </c>
      <c r="C547" t="s">
        <v>16</v>
      </c>
      <c r="D547" s="4">
        <v>10000</v>
      </c>
    </row>
    <row r="548" spans="1:4" x14ac:dyDescent="0.2">
      <c r="A548" s="2">
        <v>44730</v>
      </c>
      <c r="B548" t="s">
        <v>18</v>
      </c>
      <c r="C548" t="s">
        <v>11</v>
      </c>
      <c r="D548" s="4">
        <v>15000</v>
      </c>
    </row>
    <row r="549" spans="1:4" x14ac:dyDescent="0.2">
      <c r="A549" s="2">
        <v>44730</v>
      </c>
      <c r="B549" t="s">
        <v>10</v>
      </c>
      <c r="C549" t="s">
        <v>16</v>
      </c>
      <c r="D549" s="4">
        <v>25000</v>
      </c>
    </row>
    <row r="550" spans="1:4" x14ac:dyDescent="0.2">
      <c r="A550" s="2">
        <v>44731</v>
      </c>
      <c r="B550" t="s">
        <v>1</v>
      </c>
      <c r="C550" t="s">
        <v>13</v>
      </c>
      <c r="D550" s="4">
        <v>30000</v>
      </c>
    </row>
    <row r="551" spans="1:4" x14ac:dyDescent="0.2">
      <c r="A551" s="2">
        <v>44731</v>
      </c>
      <c r="B551" t="s">
        <v>12</v>
      </c>
      <c r="C551" t="s">
        <v>11</v>
      </c>
      <c r="D551" s="4">
        <v>50000</v>
      </c>
    </row>
    <row r="552" spans="1:4" x14ac:dyDescent="0.2">
      <c r="A552" s="2">
        <v>44731</v>
      </c>
      <c r="B552" t="s">
        <v>0</v>
      </c>
      <c r="C552" t="s">
        <v>8</v>
      </c>
      <c r="D552" s="4">
        <v>15000</v>
      </c>
    </row>
    <row r="553" spans="1:4" x14ac:dyDescent="0.2">
      <c r="A553" s="2">
        <v>44731</v>
      </c>
      <c r="B553" t="s">
        <v>17</v>
      </c>
      <c r="C553" t="s">
        <v>14</v>
      </c>
      <c r="D553" s="4">
        <v>10000</v>
      </c>
    </row>
    <row r="554" spans="1:4" x14ac:dyDescent="0.2">
      <c r="A554" s="2">
        <v>44731</v>
      </c>
      <c r="B554" t="s">
        <v>12</v>
      </c>
      <c r="C554" t="s">
        <v>14</v>
      </c>
      <c r="D554" s="4">
        <v>15000</v>
      </c>
    </row>
    <row r="555" spans="1:4" x14ac:dyDescent="0.2">
      <c r="A555" s="2">
        <v>44731</v>
      </c>
      <c r="B555" t="s">
        <v>2</v>
      </c>
      <c r="C555" t="s">
        <v>13</v>
      </c>
      <c r="D555" s="4">
        <v>25000</v>
      </c>
    </row>
    <row r="556" spans="1:4" x14ac:dyDescent="0.2">
      <c r="A556" s="2">
        <v>44731</v>
      </c>
      <c r="B556" t="s">
        <v>15</v>
      </c>
      <c r="C556" t="s">
        <v>8</v>
      </c>
      <c r="D556" s="4">
        <v>15000</v>
      </c>
    </row>
    <row r="557" spans="1:4" x14ac:dyDescent="0.2">
      <c r="A557" s="2">
        <v>44731</v>
      </c>
      <c r="B557" t="s">
        <v>0</v>
      </c>
      <c r="C557" t="s">
        <v>11</v>
      </c>
      <c r="D557" s="4">
        <v>25000</v>
      </c>
    </row>
    <row r="558" spans="1:4" x14ac:dyDescent="0.2">
      <c r="A558" s="2">
        <v>44732</v>
      </c>
      <c r="B558" t="s">
        <v>17</v>
      </c>
      <c r="C558" t="s">
        <v>8</v>
      </c>
      <c r="D558" s="4">
        <v>30000</v>
      </c>
    </row>
    <row r="559" spans="1:4" x14ac:dyDescent="0.2">
      <c r="A559" s="2">
        <v>44732</v>
      </c>
      <c r="B559" t="s">
        <v>2</v>
      </c>
      <c r="C559" t="s">
        <v>13</v>
      </c>
      <c r="D559" s="4">
        <v>30000</v>
      </c>
    </row>
    <row r="560" spans="1:4" x14ac:dyDescent="0.2">
      <c r="A560" s="2">
        <v>44732</v>
      </c>
      <c r="B560" t="s">
        <v>15</v>
      </c>
      <c r="C560" t="s">
        <v>16</v>
      </c>
      <c r="D560" s="4">
        <v>50000</v>
      </c>
    </row>
    <row r="561" spans="1:4" x14ac:dyDescent="0.2">
      <c r="A561" s="2">
        <v>44732</v>
      </c>
      <c r="B561" t="s">
        <v>0</v>
      </c>
      <c r="C561" t="s">
        <v>11</v>
      </c>
      <c r="D561" s="4">
        <v>60000</v>
      </c>
    </row>
    <row r="562" spans="1:4" x14ac:dyDescent="0.2">
      <c r="A562" s="2">
        <v>44732</v>
      </c>
      <c r="B562" t="s">
        <v>0</v>
      </c>
      <c r="C562" t="s">
        <v>11</v>
      </c>
      <c r="D562" s="4">
        <v>30000</v>
      </c>
    </row>
    <row r="563" spans="1:4" x14ac:dyDescent="0.2">
      <c r="A563" s="2">
        <v>44735</v>
      </c>
      <c r="B563" t="s">
        <v>18</v>
      </c>
      <c r="C563" t="s">
        <v>8</v>
      </c>
      <c r="D563" s="4">
        <v>50000</v>
      </c>
    </row>
    <row r="564" spans="1:4" x14ac:dyDescent="0.2">
      <c r="A564" s="2">
        <v>44735</v>
      </c>
      <c r="B564" t="s">
        <v>19</v>
      </c>
      <c r="C564" t="s">
        <v>8</v>
      </c>
      <c r="D564" s="4">
        <v>60000</v>
      </c>
    </row>
    <row r="565" spans="1:4" x14ac:dyDescent="0.2">
      <c r="A565" s="2">
        <v>44735</v>
      </c>
      <c r="B565" t="s">
        <v>12</v>
      </c>
      <c r="C565" t="s">
        <v>8</v>
      </c>
      <c r="D565" s="4">
        <v>30000</v>
      </c>
    </row>
    <row r="566" spans="1:4" x14ac:dyDescent="0.2">
      <c r="A566" s="2">
        <v>44735</v>
      </c>
      <c r="B566" t="s">
        <v>2</v>
      </c>
      <c r="C566" t="s">
        <v>11</v>
      </c>
      <c r="D566" s="4">
        <v>5000</v>
      </c>
    </row>
    <row r="567" spans="1:4" x14ac:dyDescent="0.2">
      <c r="A567" s="2">
        <v>44736</v>
      </c>
      <c r="B567" t="s">
        <v>15</v>
      </c>
      <c r="C567" t="s">
        <v>11</v>
      </c>
      <c r="D567" s="4">
        <v>10000</v>
      </c>
    </row>
    <row r="568" spans="1:4" x14ac:dyDescent="0.2">
      <c r="A568" s="2">
        <v>44736</v>
      </c>
      <c r="B568" t="s">
        <v>0</v>
      </c>
      <c r="C568" t="s">
        <v>13</v>
      </c>
      <c r="D568" s="4">
        <v>5000</v>
      </c>
    </row>
    <row r="569" spans="1:4" x14ac:dyDescent="0.2">
      <c r="A569" s="2">
        <v>44736</v>
      </c>
      <c r="B569" t="s">
        <v>19</v>
      </c>
      <c r="C569" t="s">
        <v>13</v>
      </c>
      <c r="D569" s="4">
        <v>10000</v>
      </c>
    </row>
    <row r="570" spans="1:4" x14ac:dyDescent="0.2">
      <c r="A570" s="2">
        <v>44736</v>
      </c>
      <c r="B570" t="s">
        <v>0</v>
      </c>
      <c r="C570" t="s">
        <v>16</v>
      </c>
      <c r="D570" s="4">
        <v>30000</v>
      </c>
    </row>
    <row r="571" spans="1:4" x14ac:dyDescent="0.2">
      <c r="A571" s="2">
        <v>44736</v>
      </c>
      <c r="B571" t="s">
        <v>17</v>
      </c>
      <c r="C571" t="s">
        <v>9</v>
      </c>
      <c r="D571" s="4">
        <v>30000</v>
      </c>
    </row>
    <row r="572" spans="1:4" x14ac:dyDescent="0.2">
      <c r="A572" s="2">
        <v>44736</v>
      </c>
      <c r="B572" t="s">
        <v>0</v>
      </c>
      <c r="C572" t="s">
        <v>9</v>
      </c>
      <c r="D572" s="4">
        <v>30000</v>
      </c>
    </row>
    <row r="573" spans="1:4" x14ac:dyDescent="0.2">
      <c r="A573" s="2">
        <v>44737</v>
      </c>
      <c r="B573" t="s">
        <v>2</v>
      </c>
      <c r="C573" t="s">
        <v>14</v>
      </c>
      <c r="D573" s="4">
        <v>25000</v>
      </c>
    </row>
    <row r="574" spans="1:4" x14ac:dyDescent="0.2">
      <c r="A574" s="2">
        <v>44737</v>
      </c>
      <c r="B574" t="s">
        <v>15</v>
      </c>
      <c r="C574" t="s">
        <v>16</v>
      </c>
      <c r="D574" s="4">
        <v>30000</v>
      </c>
    </row>
    <row r="575" spans="1:4" x14ac:dyDescent="0.2">
      <c r="A575" s="2">
        <v>44737</v>
      </c>
      <c r="B575" t="s">
        <v>0</v>
      </c>
      <c r="C575" t="s">
        <v>8</v>
      </c>
      <c r="D575" s="4">
        <v>40000</v>
      </c>
    </row>
    <row r="576" spans="1:4" x14ac:dyDescent="0.2">
      <c r="A576" s="2">
        <v>44737</v>
      </c>
      <c r="B576" t="s">
        <v>17</v>
      </c>
      <c r="C576" t="s">
        <v>9</v>
      </c>
      <c r="D576" s="4">
        <v>50000</v>
      </c>
    </row>
    <row r="577" spans="1:4" x14ac:dyDescent="0.2">
      <c r="A577" s="2">
        <v>44737</v>
      </c>
      <c r="B577" t="s">
        <v>12</v>
      </c>
      <c r="C577" t="s">
        <v>11</v>
      </c>
      <c r="D577" s="4">
        <v>60000</v>
      </c>
    </row>
    <row r="578" spans="1:4" x14ac:dyDescent="0.2">
      <c r="A578" s="2">
        <v>44737</v>
      </c>
      <c r="B578" t="s">
        <v>2</v>
      </c>
      <c r="C578" t="s">
        <v>9</v>
      </c>
      <c r="D578" s="4">
        <v>30000</v>
      </c>
    </row>
    <row r="579" spans="1:4" x14ac:dyDescent="0.2">
      <c r="A579" s="2">
        <v>44737</v>
      </c>
      <c r="B579" t="s">
        <v>15</v>
      </c>
      <c r="C579" t="s">
        <v>14</v>
      </c>
      <c r="D579" s="4">
        <v>25000</v>
      </c>
    </row>
    <row r="580" spans="1:4" x14ac:dyDescent="0.2">
      <c r="A580" s="2">
        <v>44737</v>
      </c>
      <c r="B580" t="s">
        <v>15</v>
      </c>
      <c r="C580" t="s">
        <v>14</v>
      </c>
      <c r="D580" s="4">
        <v>25000</v>
      </c>
    </row>
    <row r="581" spans="1:4" x14ac:dyDescent="0.2">
      <c r="A581" s="2">
        <v>44738</v>
      </c>
      <c r="B581" t="s">
        <v>0</v>
      </c>
      <c r="C581" t="s">
        <v>16</v>
      </c>
      <c r="D581" s="4">
        <v>30000</v>
      </c>
    </row>
    <row r="582" spans="1:4" x14ac:dyDescent="0.2">
      <c r="A582" s="2">
        <v>44738</v>
      </c>
      <c r="B582" t="s">
        <v>18</v>
      </c>
      <c r="C582" t="s">
        <v>8</v>
      </c>
      <c r="D582" s="4">
        <v>40000</v>
      </c>
    </row>
    <row r="583" spans="1:4" x14ac:dyDescent="0.2">
      <c r="A583" s="2">
        <v>44738</v>
      </c>
      <c r="B583" t="s">
        <v>19</v>
      </c>
      <c r="C583" t="s">
        <v>9</v>
      </c>
      <c r="D583" s="4">
        <v>50000</v>
      </c>
    </row>
    <row r="584" spans="1:4" x14ac:dyDescent="0.2">
      <c r="A584" s="2">
        <v>44738</v>
      </c>
      <c r="B584" t="s">
        <v>12</v>
      </c>
      <c r="C584" t="s">
        <v>11</v>
      </c>
      <c r="D584" s="4">
        <v>60000</v>
      </c>
    </row>
    <row r="585" spans="1:4" x14ac:dyDescent="0.2">
      <c r="A585" s="2">
        <v>44738</v>
      </c>
      <c r="B585" t="s">
        <v>2</v>
      </c>
      <c r="C585" t="s">
        <v>11</v>
      </c>
      <c r="D585" s="4">
        <v>30000</v>
      </c>
    </row>
    <row r="586" spans="1:4" x14ac:dyDescent="0.2">
      <c r="A586" s="2">
        <v>44738</v>
      </c>
      <c r="B586" t="s">
        <v>15</v>
      </c>
      <c r="C586" t="s">
        <v>13</v>
      </c>
      <c r="D586" s="4">
        <v>5000</v>
      </c>
    </row>
    <row r="587" spans="1:4" x14ac:dyDescent="0.2">
      <c r="A587" s="2">
        <v>44739</v>
      </c>
      <c r="B587" t="s">
        <v>0</v>
      </c>
      <c r="C587" t="s">
        <v>14</v>
      </c>
      <c r="D587" s="4">
        <v>10000</v>
      </c>
    </row>
    <row r="588" spans="1:4" x14ac:dyDescent="0.2">
      <c r="A588" s="2">
        <v>44739</v>
      </c>
      <c r="B588" t="s">
        <v>18</v>
      </c>
      <c r="C588" t="s">
        <v>16</v>
      </c>
      <c r="D588" s="4">
        <v>15000</v>
      </c>
    </row>
    <row r="589" spans="1:4" x14ac:dyDescent="0.2">
      <c r="A589" s="2">
        <v>44739</v>
      </c>
      <c r="B589" t="s">
        <v>19</v>
      </c>
      <c r="C589" t="s">
        <v>14</v>
      </c>
      <c r="D589" s="4">
        <v>25000</v>
      </c>
    </row>
    <row r="590" spans="1:4" x14ac:dyDescent="0.2">
      <c r="A590" s="2">
        <v>44739</v>
      </c>
      <c r="B590" t="s">
        <v>0</v>
      </c>
      <c r="C590" t="s">
        <v>16</v>
      </c>
      <c r="D590" s="4">
        <v>30000</v>
      </c>
    </row>
    <row r="591" spans="1:4" x14ac:dyDescent="0.2">
      <c r="A591" s="2">
        <v>44739</v>
      </c>
      <c r="B591" t="s">
        <v>17</v>
      </c>
      <c r="C591" t="s">
        <v>8</v>
      </c>
      <c r="D591" s="4">
        <v>10000</v>
      </c>
    </row>
    <row r="592" spans="1:4" x14ac:dyDescent="0.2">
      <c r="A592" s="2">
        <v>44742</v>
      </c>
      <c r="B592" t="s">
        <v>12</v>
      </c>
      <c r="C592" t="s">
        <v>9</v>
      </c>
      <c r="D592" s="4">
        <v>10000</v>
      </c>
    </row>
    <row r="593" spans="1:4" x14ac:dyDescent="0.2">
      <c r="A593" s="2">
        <v>44742</v>
      </c>
      <c r="B593" t="s">
        <v>2</v>
      </c>
      <c r="C593" t="s">
        <v>13</v>
      </c>
      <c r="D593" s="4">
        <v>30000</v>
      </c>
    </row>
    <row r="594" spans="1:4" x14ac:dyDescent="0.2">
      <c r="A594" s="2">
        <v>44742</v>
      </c>
      <c r="B594" t="s">
        <v>2</v>
      </c>
      <c r="C594" t="s">
        <v>14</v>
      </c>
      <c r="D594" s="4">
        <v>5000</v>
      </c>
    </row>
    <row r="595" spans="1:4" x14ac:dyDescent="0.2">
      <c r="A595" s="2">
        <v>44742</v>
      </c>
      <c r="B595" t="s">
        <v>15</v>
      </c>
      <c r="C595" t="s">
        <v>14</v>
      </c>
      <c r="D595" s="4">
        <v>25000</v>
      </c>
    </row>
    <row r="596" spans="1:4" x14ac:dyDescent="0.2">
      <c r="A596" s="2">
        <v>44742</v>
      </c>
      <c r="B596" t="s">
        <v>0</v>
      </c>
      <c r="C596" t="s">
        <v>16</v>
      </c>
      <c r="D596" s="4">
        <v>30000</v>
      </c>
    </row>
    <row r="597" spans="1:4" x14ac:dyDescent="0.2">
      <c r="A597" s="2">
        <v>44742</v>
      </c>
      <c r="B597" t="s">
        <v>18</v>
      </c>
      <c r="C597" t="s">
        <v>8</v>
      </c>
      <c r="D597" s="4">
        <v>40000</v>
      </c>
    </row>
    <row r="598" spans="1:4" x14ac:dyDescent="0.2">
      <c r="A598" s="2">
        <v>44742</v>
      </c>
      <c r="B598" t="s">
        <v>18</v>
      </c>
      <c r="C598" t="s">
        <v>16</v>
      </c>
      <c r="D598" s="4">
        <v>15000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A0E70-FCE2-4620-9F27-4193A1FC6AC3}">
  <dimension ref="B2:D10"/>
  <sheetViews>
    <sheetView workbookViewId="0">
      <selection activeCell="O12" sqref="O12"/>
    </sheetView>
  </sheetViews>
  <sheetFormatPr defaultRowHeight="12.75" x14ac:dyDescent="0.2"/>
  <cols>
    <col min="2" max="2" width="16.140625" bestFit="1" customWidth="1"/>
    <col min="3" max="3" width="18" bestFit="1" customWidth="1"/>
    <col min="4" max="4" width="14.7109375" bestFit="1" customWidth="1"/>
    <col min="5" max="6" width="8" bestFit="1" customWidth="1"/>
    <col min="7" max="7" width="7" bestFit="1" customWidth="1"/>
    <col min="8" max="10" width="8" bestFit="1" customWidth="1"/>
    <col min="11" max="11" width="7" bestFit="1" customWidth="1"/>
    <col min="12" max="12" width="8.140625" bestFit="1" customWidth="1"/>
    <col min="13" max="13" width="14.7109375" bestFit="1" customWidth="1"/>
  </cols>
  <sheetData>
    <row r="2" spans="2:4" x14ac:dyDescent="0.2">
      <c r="B2" s="7" t="s">
        <v>32</v>
      </c>
      <c r="C2" s="7" t="s">
        <v>33</v>
      </c>
    </row>
    <row r="3" spans="2:4" x14ac:dyDescent="0.2">
      <c r="B3" s="7" t="s">
        <v>31</v>
      </c>
      <c r="C3" t="s">
        <v>10</v>
      </c>
      <c r="D3" t="s">
        <v>28</v>
      </c>
    </row>
    <row r="4" spans="2:4" x14ac:dyDescent="0.2">
      <c r="B4" s="8" t="s">
        <v>16</v>
      </c>
      <c r="C4" s="22">
        <v>200000</v>
      </c>
      <c r="D4" s="22">
        <v>200000</v>
      </c>
    </row>
    <row r="5" spans="2:4" x14ac:dyDescent="0.2">
      <c r="B5" s="8" t="s">
        <v>9</v>
      </c>
      <c r="C5" s="22">
        <v>150000</v>
      </c>
      <c r="D5" s="22">
        <v>150000</v>
      </c>
    </row>
    <row r="6" spans="2:4" x14ac:dyDescent="0.2">
      <c r="B6" s="8" t="s">
        <v>11</v>
      </c>
      <c r="C6" s="22">
        <v>215000</v>
      </c>
      <c r="D6" s="22">
        <v>215000</v>
      </c>
    </row>
    <row r="7" spans="2:4" x14ac:dyDescent="0.2">
      <c r="B7" s="8" t="s">
        <v>8</v>
      </c>
      <c r="C7" s="22">
        <v>130000</v>
      </c>
      <c r="D7" s="22">
        <v>130000</v>
      </c>
    </row>
    <row r="8" spans="2:4" x14ac:dyDescent="0.2">
      <c r="B8" s="8" t="s">
        <v>14</v>
      </c>
      <c r="C8" s="22">
        <v>335000</v>
      </c>
      <c r="D8" s="22">
        <v>335000</v>
      </c>
    </row>
    <row r="9" spans="2:4" x14ac:dyDescent="0.2">
      <c r="B9" s="8" t="s">
        <v>13</v>
      </c>
      <c r="C9" s="22">
        <v>75000</v>
      </c>
      <c r="D9" s="22">
        <v>75000</v>
      </c>
    </row>
    <row r="10" spans="2:4" x14ac:dyDescent="0.2">
      <c r="B10" s="8" t="s">
        <v>28</v>
      </c>
      <c r="C10" s="22">
        <v>1105000</v>
      </c>
      <c r="D10" s="22">
        <v>1105000</v>
      </c>
    </row>
  </sheetData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16C02-9E68-4E82-87FB-F9CC7EA71F0D}">
  <dimension ref="A1:J598"/>
  <sheetViews>
    <sheetView topLeftCell="A2" zoomScale="250" zoomScaleNormal="250" workbookViewId="0">
      <selection activeCell="J5" sqref="J5"/>
    </sheetView>
  </sheetViews>
  <sheetFormatPr defaultRowHeight="12.75" x14ac:dyDescent="0.2"/>
  <cols>
    <col min="1" max="1" width="10.140625" bestFit="1" customWidth="1"/>
    <col min="2" max="3" width="10.42578125" bestFit="1" customWidth="1"/>
    <col min="4" max="4" width="9.42578125" style="4" bestFit="1" customWidth="1"/>
    <col min="8" max="8" width="10.5703125" bestFit="1" customWidth="1"/>
    <col min="9" max="9" width="10.42578125" bestFit="1" customWidth="1"/>
    <col min="10" max="10" width="13.140625" bestFit="1" customWidth="1"/>
  </cols>
  <sheetData>
    <row r="1" spans="1:10" x14ac:dyDescent="0.2">
      <c r="A1" s="1" t="s">
        <v>3</v>
      </c>
      <c r="B1" s="1" t="s">
        <v>4</v>
      </c>
      <c r="C1" s="1" t="s">
        <v>5</v>
      </c>
      <c r="D1" s="3" t="s">
        <v>6</v>
      </c>
    </row>
    <row r="2" spans="1:10" x14ac:dyDescent="0.2">
      <c r="A2" s="2">
        <v>44567</v>
      </c>
      <c r="B2" t="s">
        <v>7</v>
      </c>
      <c r="C2" t="s">
        <v>8</v>
      </c>
      <c r="D2" s="4">
        <v>30000</v>
      </c>
    </row>
    <row r="3" spans="1:10" x14ac:dyDescent="0.2">
      <c r="A3" s="2">
        <v>44567</v>
      </c>
      <c r="B3" t="s">
        <v>1</v>
      </c>
      <c r="C3" t="s">
        <v>9</v>
      </c>
      <c r="D3" s="4">
        <v>5000</v>
      </c>
    </row>
    <row r="4" spans="1:10" x14ac:dyDescent="0.2">
      <c r="A4" s="2">
        <v>44567</v>
      </c>
      <c r="B4" t="s">
        <v>10</v>
      </c>
      <c r="C4" t="s">
        <v>11</v>
      </c>
      <c r="D4" s="4">
        <v>10000</v>
      </c>
      <c r="I4" s="21" t="s">
        <v>61</v>
      </c>
      <c r="J4" s="21" t="s">
        <v>62</v>
      </c>
    </row>
    <row r="5" spans="1:10" x14ac:dyDescent="0.2">
      <c r="A5" s="2">
        <v>44567</v>
      </c>
      <c r="B5" t="s">
        <v>12</v>
      </c>
      <c r="C5" t="s">
        <v>13</v>
      </c>
      <c r="D5" s="4">
        <v>15000</v>
      </c>
      <c r="H5" s="21" t="s">
        <v>56</v>
      </c>
      <c r="I5">
        <f>COUNTIF($C$2:$C$598,H5)</f>
        <v>79</v>
      </c>
      <c r="J5" s="4">
        <f>SUMIF($C$2:$C$598,H5,$D$2:$D$598)</f>
        <v>2145000</v>
      </c>
    </row>
    <row r="6" spans="1:10" x14ac:dyDescent="0.2">
      <c r="A6" s="2">
        <v>44567</v>
      </c>
      <c r="B6" t="s">
        <v>2</v>
      </c>
      <c r="C6" t="s">
        <v>14</v>
      </c>
      <c r="D6" s="4">
        <v>25000</v>
      </c>
      <c r="H6" s="21" t="s">
        <v>57</v>
      </c>
      <c r="I6">
        <f t="shared" ref="I6:I10" si="0">COUNTIF($C$2:$C$598,H6)</f>
        <v>138</v>
      </c>
      <c r="J6" s="4">
        <f t="shared" ref="J6:J10" si="1">SUMIF($C$2:$C$598,H6,$D$2:$D$598)</f>
        <v>3480000</v>
      </c>
    </row>
    <row r="7" spans="1:10" x14ac:dyDescent="0.2">
      <c r="A7" s="2">
        <v>44567</v>
      </c>
      <c r="B7" t="s">
        <v>15</v>
      </c>
      <c r="C7" t="s">
        <v>16</v>
      </c>
      <c r="D7" s="4">
        <v>30000</v>
      </c>
      <c r="H7" s="21" t="s">
        <v>58</v>
      </c>
      <c r="I7">
        <f t="shared" si="0"/>
        <v>110</v>
      </c>
      <c r="J7" s="4">
        <f t="shared" si="1"/>
        <v>2770000</v>
      </c>
    </row>
    <row r="8" spans="1:10" x14ac:dyDescent="0.2">
      <c r="A8" s="2">
        <v>44567</v>
      </c>
      <c r="B8" t="s">
        <v>0</v>
      </c>
      <c r="C8" t="s">
        <v>8</v>
      </c>
      <c r="D8" s="4">
        <v>40000</v>
      </c>
      <c r="H8" s="21" t="s">
        <v>59</v>
      </c>
      <c r="I8">
        <f t="shared" si="0"/>
        <v>37</v>
      </c>
      <c r="J8" s="4">
        <f t="shared" si="1"/>
        <v>1110000</v>
      </c>
    </row>
    <row r="9" spans="1:10" x14ac:dyDescent="0.2">
      <c r="A9" s="2">
        <v>44568</v>
      </c>
      <c r="B9" t="s">
        <v>17</v>
      </c>
      <c r="C9" t="s">
        <v>9</v>
      </c>
      <c r="D9" s="4">
        <v>60000</v>
      </c>
      <c r="H9" s="21" t="s">
        <v>8</v>
      </c>
      <c r="I9">
        <f t="shared" si="0"/>
        <v>117</v>
      </c>
      <c r="J9" s="4">
        <f t="shared" si="1"/>
        <v>3245000</v>
      </c>
    </row>
    <row r="10" spans="1:10" x14ac:dyDescent="0.2">
      <c r="A10" s="2">
        <v>44568</v>
      </c>
      <c r="B10" t="s">
        <v>18</v>
      </c>
      <c r="C10" t="s">
        <v>16</v>
      </c>
      <c r="D10" s="4">
        <v>30000</v>
      </c>
      <c r="H10" s="21" t="s">
        <v>60</v>
      </c>
      <c r="I10">
        <f t="shared" si="0"/>
        <v>116</v>
      </c>
      <c r="J10" s="4">
        <f t="shared" si="1"/>
        <v>3615000</v>
      </c>
    </row>
    <row r="11" spans="1:10" x14ac:dyDescent="0.2">
      <c r="A11" s="2">
        <v>44568</v>
      </c>
      <c r="B11" t="s">
        <v>19</v>
      </c>
      <c r="C11" t="s">
        <v>8</v>
      </c>
      <c r="D11" s="4">
        <v>40000</v>
      </c>
      <c r="J11" s="4"/>
    </row>
    <row r="12" spans="1:10" x14ac:dyDescent="0.2">
      <c r="A12" s="2">
        <v>44568</v>
      </c>
      <c r="B12" t="s">
        <v>12</v>
      </c>
      <c r="C12" t="s">
        <v>11</v>
      </c>
      <c r="D12" s="4">
        <v>60000</v>
      </c>
      <c r="H12" s="21" t="s">
        <v>63</v>
      </c>
      <c r="I12">
        <f>SUM(I5:I11)</f>
        <v>597</v>
      </c>
      <c r="J12" s="4">
        <f>SUM(J5:J11)</f>
        <v>16365000</v>
      </c>
    </row>
    <row r="13" spans="1:10" x14ac:dyDescent="0.2">
      <c r="A13" s="2">
        <v>44568</v>
      </c>
      <c r="B13" t="s">
        <v>2</v>
      </c>
      <c r="C13" t="s">
        <v>11</v>
      </c>
      <c r="D13" s="4">
        <v>30000</v>
      </c>
    </row>
    <row r="14" spans="1:10" x14ac:dyDescent="0.2">
      <c r="A14" s="2">
        <v>44568</v>
      </c>
      <c r="B14" t="s">
        <v>15</v>
      </c>
      <c r="C14" t="s">
        <v>13</v>
      </c>
      <c r="D14" s="4">
        <v>5000</v>
      </c>
    </row>
    <row r="15" spans="1:10" x14ac:dyDescent="0.2">
      <c r="A15" s="2">
        <v>44569</v>
      </c>
      <c r="B15" t="s">
        <v>0</v>
      </c>
      <c r="C15" t="s">
        <v>14</v>
      </c>
      <c r="D15" s="4">
        <v>10000</v>
      </c>
    </row>
    <row r="16" spans="1:10" x14ac:dyDescent="0.2">
      <c r="A16" s="2">
        <v>44569</v>
      </c>
      <c r="B16" t="s">
        <v>18</v>
      </c>
      <c r="C16" t="s">
        <v>16</v>
      </c>
      <c r="D16" s="4">
        <v>15000</v>
      </c>
    </row>
    <row r="17" spans="1:4" x14ac:dyDescent="0.2">
      <c r="A17" s="2">
        <v>44569</v>
      </c>
      <c r="B17" t="s">
        <v>19</v>
      </c>
      <c r="C17" t="s">
        <v>14</v>
      </c>
      <c r="D17" s="4">
        <v>25000</v>
      </c>
    </row>
    <row r="18" spans="1:4" x14ac:dyDescent="0.2">
      <c r="A18" s="2">
        <v>44569</v>
      </c>
      <c r="B18" t="s">
        <v>12</v>
      </c>
      <c r="C18" t="s">
        <v>16</v>
      </c>
      <c r="D18" s="4">
        <v>30000</v>
      </c>
    </row>
    <row r="19" spans="1:4" x14ac:dyDescent="0.2">
      <c r="A19" s="2">
        <v>44569</v>
      </c>
      <c r="B19" t="s">
        <v>2</v>
      </c>
      <c r="C19" t="s">
        <v>8</v>
      </c>
      <c r="D19" s="4">
        <v>10000</v>
      </c>
    </row>
    <row r="20" spans="1:4" x14ac:dyDescent="0.2">
      <c r="A20" s="2">
        <v>44570</v>
      </c>
      <c r="B20" t="s">
        <v>15</v>
      </c>
      <c r="C20" t="s">
        <v>9</v>
      </c>
      <c r="D20" s="4">
        <v>10000</v>
      </c>
    </row>
    <row r="21" spans="1:4" x14ac:dyDescent="0.2">
      <c r="A21" s="2">
        <v>44570</v>
      </c>
      <c r="B21" t="s">
        <v>0</v>
      </c>
      <c r="C21" t="s">
        <v>11</v>
      </c>
      <c r="D21" s="4">
        <v>15000</v>
      </c>
    </row>
    <row r="22" spans="1:4" x14ac:dyDescent="0.2">
      <c r="A22" s="2">
        <v>44570</v>
      </c>
      <c r="B22" t="s">
        <v>18</v>
      </c>
      <c r="C22" t="s">
        <v>16</v>
      </c>
      <c r="D22" s="4">
        <v>25000</v>
      </c>
    </row>
    <row r="23" spans="1:4" x14ac:dyDescent="0.2">
      <c r="A23" s="2">
        <v>44571</v>
      </c>
      <c r="B23" t="s">
        <v>19</v>
      </c>
      <c r="C23" t="s">
        <v>8</v>
      </c>
      <c r="D23" s="4">
        <v>40000</v>
      </c>
    </row>
    <row r="24" spans="1:4" x14ac:dyDescent="0.2">
      <c r="A24" s="2">
        <v>44571</v>
      </c>
      <c r="B24" t="s">
        <v>0</v>
      </c>
      <c r="C24" t="s">
        <v>9</v>
      </c>
      <c r="D24" s="4">
        <v>50000</v>
      </c>
    </row>
    <row r="25" spans="1:4" x14ac:dyDescent="0.2">
      <c r="A25" s="2">
        <v>44571</v>
      </c>
      <c r="B25" t="s">
        <v>17</v>
      </c>
      <c r="C25" t="s">
        <v>11</v>
      </c>
      <c r="D25" s="4">
        <v>60000</v>
      </c>
    </row>
    <row r="26" spans="1:4" x14ac:dyDescent="0.2">
      <c r="A26" s="2">
        <v>44571</v>
      </c>
      <c r="B26" t="s">
        <v>12</v>
      </c>
      <c r="C26" t="s">
        <v>11</v>
      </c>
      <c r="D26" s="4">
        <v>30000</v>
      </c>
    </row>
    <row r="27" spans="1:4" x14ac:dyDescent="0.2">
      <c r="A27" s="2">
        <v>44571</v>
      </c>
      <c r="B27" t="s">
        <v>2</v>
      </c>
      <c r="C27" t="s">
        <v>13</v>
      </c>
      <c r="D27" s="4">
        <v>30000</v>
      </c>
    </row>
    <row r="28" spans="1:4" x14ac:dyDescent="0.2">
      <c r="A28" s="2">
        <v>44574</v>
      </c>
      <c r="B28" t="s">
        <v>2</v>
      </c>
      <c r="C28" t="s">
        <v>14</v>
      </c>
      <c r="D28" s="4">
        <v>5000</v>
      </c>
    </row>
    <row r="29" spans="1:4" x14ac:dyDescent="0.2">
      <c r="A29" s="2">
        <v>44574</v>
      </c>
      <c r="B29" t="s">
        <v>15</v>
      </c>
      <c r="C29" t="s">
        <v>16</v>
      </c>
      <c r="D29" s="4">
        <v>10000</v>
      </c>
    </row>
    <row r="30" spans="1:4" x14ac:dyDescent="0.2">
      <c r="A30" s="2">
        <v>44574</v>
      </c>
      <c r="B30" t="s">
        <v>0</v>
      </c>
      <c r="C30" t="s">
        <v>16</v>
      </c>
      <c r="D30" s="4">
        <v>15000</v>
      </c>
    </row>
    <row r="31" spans="1:4" x14ac:dyDescent="0.2">
      <c r="A31" s="2">
        <v>44575</v>
      </c>
      <c r="B31" t="s">
        <v>0</v>
      </c>
      <c r="C31" t="s">
        <v>8</v>
      </c>
      <c r="D31" s="4">
        <v>25000</v>
      </c>
    </row>
    <row r="32" spans="1:4" x14ac:dyDescent="0.2">
      <c r="A32" s="2">
        <v>44576</v>
      </c>
      <c r="B32" t="s">
        <v>18</v>
      </c>
      <c r="C32" t="s">
        <v>9</v>
      </c>
      <c r="D32" s="4">
        <v>30000</v>
      </c>
    </row>
    <row r="33" spans="1:4" x14ac:dyDescent="0.2">
      <c r="A33" s="2">
        <v>44577</v>
      </c>
      <c r="B33" t="s">
        <v>19</v>
      </c>
      <c r="C33" t="s">
        <v>11</v>
      </c>
      <c r="D33" s="4">
        <v>50000</v>
      </c>
    </row>
    <row r="34" spans="1:4" x14ac:dyDescent="0.2">
      <c r="A34" s="2">
        <v>44577</v>
      </c>
      <c r="B34" t="s">
        <v>12</v>
      </c>
      <c r="C34" t="s">
        <v>11</v>
      </c>
      <c r="D34" s="4">
        <v>60000</v>
      </c>
    </row>
    <row r="35" spans="1:4" x14ac:dyDescent="0.2">
      <c r="A35" s="2">
        <v>44577</v>
      </c>
      <c r="B35" t="s">
        <v>2</v>
      </c>
      <c r="C35" t="s">
        <v>13</v>
      </c>
      <c r="D35" s="4">
        <v>30000</v>
      </c>
    </row>
    <row r="36" spans="1:4" x14ac:dyDescent="0.2">
      <c r="A36" s="2">
        <v>44577</v>
      </c>
      <c r="B36" t="s">
        <v>15</v>
      </c>
      <c r="C36" t="s">
        <v>14</v>
      </c>
      <c r="D36" s="4">
        <v>5000</v>
      </c>
    </row>
    <row r="37" spans="1:4" x14ac:dyDescent="0.2">
      <c r="A37" s="2">
        <v>44577</v>
      </c>
      <c r="B37" t="s">
        <v>0</v>
      </c>
      <c r="C37" t="s">
        <v>16</v>
      </c>
      <c r="D37" s="4">
        <v>10000</v>
      </c>
    </row>
    <row r="38" spans="1:4" x14ac:dyDescent="0.2">
      <c r="A38" s="2">
        <v>44577</v>
      </c>
      <c r="B38" t="s">
        <v>19</v>
      </c>
      <c r="C38" t="s">
        <v>14</v>
      </c>
      <c r="D38" s="4">
        <v>15000</v>
      </c>
    </row>
    <row r="39" spans="1:4" x14ac:dyDescent="0.2">
      <c r="A39" s="2">
        <v>44578</v>
      </c>
      <c r="B39" t="s">
        <v>12</v>
      </c>
      <c r="C39" t="s">
        <v>14</v>
      </c>
      <c r="D39" s="4">
        <v>25000</v>
      </c>
    </row>
    <row r="40" spans="1:4" x14ac:dyDescent="0.2">
      <c r="A40" s="2">
        <v>44578</v>
      </c>
      <c r="B40" t="s">
        <v>2</v>
      </c>
      <c r="C40" t="s">
        <v>16</v>
      </c>
      <c r="D40" s="4">
        <v>30000</v>
      </c>
    </row>
    <row r="41" spans="1:4" x14ac:dyDescent="0.2">
      <c r="A41" s="2">
        <v>44578</v>
      </c>
      <c r="B41" t="s">
        <v>15</v>
      </c>
      <c r="C41" t="s">
        <v>8</v>
      </c>
      <c r="D41" s="4">
        <v>30000</v>
      </c>
    </row>
    <row r="42" spans="1:4" x14ac:dyDescent="0.2">
      <c r="A42" s="2">
        <v>44578</v>
      </c>
      <c r="B42" t="s">
        <v>0</v>
      </c>
      <c r="C42" t="s">
        <v>9</v>
      </c>
      <c r="D42" s="4">
        <v>5000</v>
      </c>
    </row>
    <row r="43" spans="1:4" x14ac:dyDescent="0.2">
      <c r="A43" s="2">
        <v>44581</v>
      </c>
      <c r="B43" t="s">
        <v>18</v>
      </c>
      <c r="C43" t="s">
        <v>11</v>
      </c>
      <c r="D43" s="4">
        <v>10000</v>
      </c>
    </row>
    <row r="44" spans="1:4" x14ac:dyDescent="0.2">
      <c r="A44" s="2">
        <v>44581</v>
      </c>
      <c r="B44" t="s">
        <v>12</v>
      </c>
      <c r="C44" t="s">
        <v>11</v>
      </c>
      <c r="D44" s="4">
        <v>15000</v>
      </c>
    </row>
    <row r="45" spans="1:4" x14ac:dyDescent="0.2">
      <c r="A45" s="2">
        <v>44581</v>
      </c>
      <c r="B45" t="s">
        <v>7</v>
      </c>
      <c r="C45" t="s">
        <v>13</v>
      </c>
      <c r="D45" s="4">
        <v>25000</v>
      </c>
    </row>
    <row r="46" spans="1:4" x14ac:dyDescent="0.2">
      <c r="A46" s="2">
        <v>44582</v>
      </c>
      <c r="B46" t="s">
        <v>1</v>
      </c>
      <c r="C46" t="s">
        <v>13</v>
      </c>
      <c r="D46" s="4">
        <v>30000</v>
      </c>
    </row>
    <row r="47" spans="1:4" x14ac:dyDescent="0.2">
      <c r="A47" s="2">
        <v>44582</v>
      </c>
      <c r="B47" t="s">
        <v>10</v>
      </c>
      <c r="C47" t="s">
        <v>14</v>
      </c>
      <c r="D47" s="4">
        <v>50000</v>
      </c>
    </row>
    <row r="48" spans="1:4" x14ac:dyDescent="0.2">
      <c r="A48" s="2">
        <v>44582</v>
      </c>
      <c r="B48" t="s">
        <v>12</v>
      </c>
      <c r="C48" t="s">
        <v>16</v>
      </c>
      <c r="D48" s="4">
        <v>60000</v>
      </c>
    </row>
    <row r="49" spans="1:4" x14ac:dyDescent="0.2">
      <c r="A49" s="2">
        <v>44583</v>
      </c>
      <c r="B49" t="s">
        <v>2</v>
      </c>
      <c r="C49" t="s">
        <v>14</v>
      </c>
      <c r="D49" s="4">
        <v>30000</v>
      </c>
    </row>
    <row r="50" spans="1:4" x14ac:dyDescent="0.2">
      <c r="A50" s="2">
        <v>44583</v>
      </c>
      <c r="B50" t="s">
        <v>15</v>
      </c>
      <c r="C50" t="s">
        <v>14</v>
      </c>
      <c r="D50" s="4">
        <v>5000</v>
      </c>
    </row>
    <row r="51" spans="1:4" x14ac:dyDescent="0.2">
      <c r="A51" s="2">
        <v>44583</v>
      </c>
      <c r="B51" t="s">
        <v>0</v>
      </c>
      <c r="C51" t="s">
        <v>16</v>
      </c>
      <c r="D51" s="4">
        <v>10000</v>
      </c>
    </row>
    <row r="52" spans="1:4" x14ac:dyDescent="0.2">
      <c r="A52" s="2">
        <v>44583</v>
      </c>
      <c r="B52" t="s">
        <v>18</v>
      </c>
      <c r="C52" t="s">
        <v>8</v>
      </c>
      <c r="D52" s="4">
        <v>15000</v>
      </c>
    </row>
    <row r="53" spans="1:4" x14ac:dyDescent="0.2">
      <c r="A53" s="2">
        <v>44583</v>
      </c>
      <c r="B53" t="s">
        <v>19</v>
      </c>
      <c r="C53" t="s">
        <v>8</v>
      </c>
      <c r="D53" s="4">
        <v>5000</v>
      </c>
    </row>
    <row r="54" spans="1:4" x14ac:dyDescent="0.2">
      <c r="A54" s="2">
        <v>44583</v>
      </c>
      <c r="B54" t="s">
        <v>17</v>
      </c>
      <c r="C54" t="s">
        <v>8</v>
      </c>
      <c r="D54" s="4">
        <v>10000</v>
      </c>
    </row>
    <row r="55" spans="1:4" x14ac:dyDescent="0.2">
      <c r="A55" s="2">
        <v>44584</v>
      </c>
      <c r="B55" t="s">
        <v>7</v>
      </c>
      <c r="C55" t="s">
        <v>8</v>
      </c>
      <c r="D55" s="4">
        <v>15000</v>
      </c>
    </row>
    <row r="56" spans="1:4" x14ac:dyDescent="0.2">
      <c r="A56" s="2">
        <v>44584</v>
      </c>
      <c r="B56" t="s">
        <v>1</v>
      </c>
      <c r="C56" t="s">
        <v>13</v>
      </c>
      <c r="D56" s="4">
        <v>25000</v>
      </c>
    </row>
    <row r="57" spans="1:4" x14ac:dyDescent="0.2">
      <c r="A57" s="2">
        <v>44584</v>
      </c>
      <c r="B57" t="s">
        <v>0</v>
      </c>
      <c r="C57" t="s">
        <v>11</v>
      </c>
      <c r="D57" s="4">
        <v>50000</v>
      </c>
    </row>
    <row r="58" spans="1:4" x14ac:dyDescent="0.2">
      <c r="A58" s="2">
        <v>44584</v>
      </c>
      <c r="B58" t="s">
        <v>10</v>
      </c>
      <c r="C58" t="s">
        <v>14</v>
      </c>
      <c r="D58" s="4">
        <v>30000</v>
      </c>
    </row>
    <row r="59" spans="1:4" x14ac:dyDescent="0.2">
      <c r="A59" s="2">
        <v>44585</v>
      </c>
      <c r="B59" t="s">
        <v>2</v>
      </c>
      <c r="C59" t="s">
        <v>16</v>
      </c>
      <c r="D59" s="4">
        <v>30000</v>
      </c>
    </row>
    <row r="60" spans="1:4" x14ac:dyDescent="0.2">
      <c r="A60" s="2">
        <v>44585</v>
      </c>
      <c r="B60" t="s">
        <v>15</v>
      </c>
      <c r="C60" t="s">
        <v>14</v>
      </c>
      <c r="D60" s="4">
        <v>5000</v>
      </c>
    </row>
    <row r="61" spans="1:4" x14ac:dyDescent="0.2">
      <c r="A61" s="2">
        <v>44585</v>
      </c>
      <c r="B61" t="s">
        <v>0</v>
      </c>
      <c r="C61" t="s">
        <v>14</v>
      </c>
      <c r="D61" s="4">
        <v>10000</v>
      </c>
    </row>
    <row r="62" spans="1:4" x14ac:dyDescent="0.2">
      <c r="A62" s="2">
        <v>44588</v>
      </c>
      <c r="B62" t="s">
        <v>18</v>
      </c>
      <c r="C62" t="s">
        <v>16</v>
      </c>
      <c r="D62" s="4">
        <v>15000</v>
      </c>
    </row>
    <row r="63" spans="1:4" x14ac:dyDescent="0.2">
      <c r="A63" s="2">
        <v>44588</v>
      </c>
      <c r="B63" t="s">
        <v>19</v>
      </c>
      <c r="C63" t="s">
        <v>11</v>
      </c>
      <c r="D63" s="4">
        <v>25000</v>
      </c>
    </row>
    <row r="64" spans="1:4" x14ac:dyDescent="0.2">
      <c r="A64" s="2">
        <v>44588</v>
      </c>
      <c r="B64" t="s">
        <v>12</v>
      </c>
      <c r="C64" t="s">
        <v>11</v>
      </c>
      <c r="D64" s="4">
        <v>30000</v>
      </c>
    </row>
    <row r="65" spans="1:4" x14ac:dyDescent="0.2">
      <c r="A65" s="2">
        <v>44588</v>
      </c>
      <c r="B65" t="s">
        <v>7</v>
      </c>
      <c r="C65" t="s">
        <v>13</v>
      </c>
      <c r="D65" s="4">
        <v>50000</v>
      </c>
    </row>
    <row r="66" spans="1:4" x14ac:dyDescent="0.2">
      <c r="A66" s="2">
        <v>44588</v>
      </c>
      <c r="B66" t="s">
        <v>7</v>
      </c>
      <c r="C66" t="s">
        <v>14</v>
      </c>
      <c r="D66" s="4">
        <v>60000</v>
      </c>
    </row>
    <row r="67" spans="1:4" x14ac:dyDescent="0.2">
      <c r="A67" s="2">
        <v>44588</v>
      </c>
      <c r="B67" t="s">
        <v>1</v>
      </c>
      <c r="C67" t="s">
        <v>16</v>
      </c>
      <c r="D67" s="4">
        <v>30000</v>
      </c>
    </row>
    <row r="68" spans="1:4" x14ac:dyDescent="0.2">
      <c r="A68" s="2">
        <v>44588</v>
      </c>
      <c r="B68" t="s">
        <v>10</v>
      </c>
      <c r="C68" t="s">
        <v>14</v>
      </c>
      <c r="D68" s="4">
        <v>5000</v>
      </c>
    </row>
    <row r="69" spans="1:4" x14ac:dyDescent="0.2">
      <c r="A69" s="2">
        <v>44589</v>
      </c>
      <c r="B69" t="s">
        <v>18</v>
      </c>
      <c r="C69" t="s">
        <v>14</v>
      </c>
      <c r="D69" s="4">
        <v>10000</v>
      </c>
    </row>
    <row r="70" spans="1:4" x14ac:dyDescent="0.2">
      <c r="A70" s="2">
        <v>44589</v>
      </c>
      <c r="B70" t="s">
        <v>19</v>
      </c>
      <c r="C70" t="s">
        <v>8</v>
      </c>
      <c r="D70" s="4">
        <v>15000</v>
      </c>
    </row>
    <row r="71" spans="1:4" x14ac:dyDescent="0.2">
      <c r="A71" s="2">
        <v>44589</v>
      </c>
      <c r="B71" t="s">
        <v>12</v>
      </c>
      <c r="C71" t="s">
        <v>13</v>
      </c>
      <c r="D71" s="4">
        <v>10000</v>
      </c>
    </row>
    <row r="72" spans="1:4" x14ac:dyDescent="0.2">
      <c r="A72" s="2">
        <v>44589</v>
      </c>
      <c r="B72" t="s">
        <v>2</v>
      </c>
      <c r="C72" t="s">
        <v>14</v>
      </c>
      <c r="D72" s="4">
        <v>15000</v>
      </c>
    </row>
    <row r="73" spans="1:4" x14ac:dyDescent="0.2">
      <c r="A73" s="2">
        <v>44590</v>
      </c>
      <c r="B73" t="s">
        <v>15</v>
      </c>
      <c r="C73" t="s">
        <v>16</v>
      </c>
      <c r="D73" s="4">
        <v>25000</v>
      </c>
    </row>
    <row r="74" spans="1:4" x14ac:dyDescent="0.2">
      <c r="A74" s="2">
        <v>44590</v>
      </c>
      <c r="B74" t="s">
        <v>0</v>
      </c>
      <c r="C74" t="s">
        <v>14</v>
      </c>
      <c r="D74" s="4">
        <v>30000</v>
      </c>
    </row>
    <row r="75" spans="1:4" x14ac:dyDescent="0.2">
      <c r="A75" s="2">
        <v>44590</v>
      </c>
      <c r="B75" t="s">
        <v>18</v>
      </c>
      <c r="C75" t="s">
        <v>14</v>
      </c>
      <c r="D75" s="4">
        <v>50000</v>
      </c>
    </row>
    <row r="76" spans="1:4" x14ac:dyDescent="0.2">
      <c r="A76" s="2">
        <v>44590</v>
      </c>
      <c r="B76" t="s">
        <v>19</v>
      </c>
      <c r="C76" t="s">
        <v>16</v>
      </c>
      <c r="D76" s="4">
        <v>60000</v>
      </c>
    </row>
    <row r="77" spans="1:4" x14ac:dyDescent="0.2">
      <c r="A77" s="2">
        <v>44591</v>
      </c>
      <c r="B77" t="s">
        <v>0</v>
      </c>
      <c r="C77" t="s">
        <v>14</v>
      </c>
      <c r="D77" s="4">
        <v>30000</v>
      </c>
    </row>
    <row r="78" spans="1:4" x14ac:dyDescent="0.2">
      <c r="A78" s="2">
        <v>44591</v>
      </c>
      <c r="B78" t="s">
        <v>17</v>
      </c>
      <c r="C78" t="s">
        <v>14</v>
      </c>
      <c r="D78" s="4">
        <v>10000</v>
      </c>
    </row>
    <row r="79" spans="1:4" x14ac:dyDescent="0.2">
      <c r="A79" s="2">
        <v>44591</v>
      </c>
      <c r="B79" t="s">
        <v>12</v>
      </c>
      <c r="C79" t="s">
        <v>16</v>
      </c>
      <c r="D79" s="4">
        <v>15000</v>
      </c>
    </row>
    <row r="80" spans="1:4" x14ac:dyDescent="0.2">
      <c r="A80" s="2">
        <v>44591</v>
      </c>
      <c r="B80" t="s">
        <v>7</v>
      </c>
      <c r="C80" t="s">
        <v>8</v>
      </c>
      <c r="D80" s="4">
        <v>25000</v>
      </c>
    </row>
    <row r="81" spans="1:4" x14ac:dyDescent="0.2">
      <c r="A81" s="2">
        <v>44591</v>
      </c>
      <c r="B81" t="s">
        <v>1</v>
      </c>
      <c r="C81" t="s">
        <v>8</v>
      </c>
      <c r="D81" s="4">
        <v>30000</v>
      </c>
    </row>
    <row r="82" spans="1:4" x14ac:dyDescent="0.2">
      <c r="A82" s="2">
        <v>44592</v>
      </c>
      <c r="B82" t="s">
        <v>2</v>
      </c>
      <c r="C82" t="s">
        <v>13</v>
      </c>
      <c r="D82" s="4">
        <v>10000</v>
      </c>
    </row>
    <row r="83" spans="1:4" x14ac:dyDescent="0.2">
      <c r="A83" s="2">
        <v>44592</v>
      </c>
      <c r="B83" t="s">
        <v>10</v>
      </c>
      <c r="C83" t="s">
        <v>8</v>
      </c>
      <c r="D83" s="4">
        <v>50000</v>
      </c>
    </row>
    <row r="84" spans="1:4" x14ac:dyDescent="0.2">
      <c r="A84" s="2">
        <v>44592</v>
      </c>
      <c r="B84" t="s">
        <v>12</v>
      </c>
      <c r="C84" t="s">
        <v>8</v>
      </c>
      <c r="D84" s="4">
        <v>60000</v>
      </c>
    </row>
    <row r="85" spans="1:4" x14ac:dyDescent="0.2">
      <c r="A85" s="2">
        <v>44592</v>
      </c>
      <c r="B85" t="s">
        <v>2</v>
      </c>
      <c r="C85" t="s">
        <v>13</v>
      </c>
      <c r="D85" s="4">
        <v>30000</v>
      </c>
    </row>
    <row r="86" spans="1:4" x14ac:dyDescent="0.2">
      <c r="A86" s="2">
        <v>44592</v>
      </c>
      <c r="B86" t="s">
        <v>7</v>
      </c>
      <c r="C86" t="s">
        <v>8</v>
      </c>
      <c r="D86" s="4">
        <v>10000</v>
      </c>
    </row>
    <row r="87" spans="1:4" x14ac:dyDescent="0.2">
      <c r="A87" s="2">
        <v>44595</v>
      </c>
      <c r="B87" t="s">
        <v>1</v>
      </c>
      <c r="C87" t="s">
        <v>9</v>
      </c>
      <c r="D87" s="4">
        <v>15000</v>
      </c>
    </row>
    <row r="88" spans="1:4" x14ac:dyDescent="0.2">
      <c r="A88" s="2">
        <v>44595</v>
      </c>
      <c r="B88" t="s">
        <v>2</v>
      </c>
      <c r="C88" t="s">
        <v>16</v>
      </c>
      <c r="D88" s="4">
        <v>30000</v>
      </c>
    </row>
    <row r="89" spans="1:4" x14ac:dyDescent="0.2">
      <c r="A89" s="2">
        <v>44595</v>
      </c>
      <c r="B89" t="s">
        <v>10</v>
      </c>
      <c r="C89" t="s">
        <v>11</v>
      </c>
      <c r="D89" s="4">
        <v>25000</v>
      </c>
    </row>
    <row r="90" spans="1:4" x14ac:dyDescent="0.2">
      <c r="A90" s="2">
        <v>44596</v>
      </c>
      <c r="B90" t="s">
        <v>12</v>
      </c>
      <c r="C90" t="s">
        <v>13</v>
      </c>
      <c r="D90" s="4">
        <v>30000</v>
      </c>
    </row>
    <row r="91" spans="1:4" x14ac:dyDescent="0.2">
      <c r="A91" s="2">
        <v>44596</v>
      </c>
      <c r="B91" t="s">
        <v>2</v>
      </c>
      <c r="C91" t="s">
        <v>14</v>
      </c>
      <c r="D91" s="4">
        <v>10000</v>
      </c>
    </row>
    <row r="92" spans="1:4" x14ac:dyDescent="0.2">
      <c r="A92" s="2">
        <v>44596</v>
      </c>
      <c r="B92" t="s">
        <v>0</v>
      </c>
      <c r="C92" t="s">
        <v>16</v>
      </c>
      <c r="D92" s="4">
        <v>30000</v>
      </c>
    </row>
    <row r="93" spans="1:4" x14ac:dyDescent="0.2">
      <c r="A93" s="2">
        <v>44596</v>
      </c>
      <c r="B93" t="s">
        <v>18</v>
      </c>
      <c r="C93" t="s">
        <v>8</v>
      </c>
      <c r="D93" s="4">
        <v>5000</v>
      </c>
    </row>
    <row r="94" spans="1:4" x14ac:dyDescent="0.2">
      <c r="A94" s="2">
        <v>44596</v>
      </c>
      <c r="B94" t="s">
        <v>19</v>
      </c>
      <c r="C94" t="s">
        <v>9</v>
      </c>
      <c r="D94" s="4">
        <v>10000</v>
      </c>
    </row>
    <row r="95" spans="1:4" x14ac:dyDescent="0.2">
      <c r="A95" s="2">
        <v>44597</v>
      </c>
      <c r="B95" t="s">
        <v>0</v>
      </c>
      <c r="C95" t="s">
        <v>11</v>
      </c>
      <c r="D95" s="4">
        <v>25000</v>
      </c>
    </row>
    <row r="96" spans="1:4" x14ac:dyDescent="0.2">
      <c r="A96" s="2">
        <v>44597</v>
      </c>
      <c r="B96" t="s">
        <v>17</v>
      </c>
      <c r="C96" t="s">
        <v>11</v>
      </c>
      <c r="D96" s="4">
        <v>30000</v>
      </c>
    </row>
    <row r="97" spans="1:4" x14ac:dyDescent="0.2">
      <c r="A97" s="2">
        <v>44597</v>
      </c>
      <c r="B97" t="s">
        <v>12</v>
      </c>
      <c r="C97" t="s">
        <v>13</v>
      </c>
      <c r="D97" s="4">
        <v>50000</v>
      </c>
    </row>
    <row r="98" spans="1:4" x14ac:dyDescent="0.2">
      <c r="A98" s="2">
        <v>44597</v>
      </c>
      <c r="B98" t="s">
        <v>2</v>
      </c>
      <c r="C98" t="s">
        <v>14</v>
      </c>
      <c r="D98" s="4">
        <v>60000</v>
      </c>
    </row>
    <row r="99" spans="1:4" x14ac:dyDescent="0.2">
      <c r="A99" s="2">
        <v>44597</v>
      </c>
      <c r="B99" t="s">
        <v>18</v>
      </c>
      <c r="C99" t="s">
        <v>16</v>
      </c>
      <c r="D99" s="4">
        <v>15000</v>
      </c>
    </row>
    <row r="100" spans="1:4" x14ac:dyDescent="0.2">
      <c r="A100" s="2">
        <v>44597</v>
      </c>
      <c r="B100" t="s">
        <v>19</v>
      </c>
      <c r="C100" t="s">
        <v>14</v>
      </c>
      <c r="D100" s="4">
        <v>25000</v>
      </c>
    </row>
    <row r="101" spans="1:4" x14ac:dyDescent="0.2">
      <c r="A101" s="2">
        <v>44597</v>
      </c>
      <c r="B101" t="s">
        <v>12</v>
      </c>
      <c r="C101" t="s">
        <v>8</v>
      </c>
      <c r="D101" s="4">
        <v>30000</v>
      </c>
    </row>
    <row r="102" spans="1:4" x14ac:dyDescent="0.2">
      <c r="A102" s="2">
        <v>44597</v>
      </c>
      <c r="B102" t="s">
        <v>2</v>
      </c>
      <c r="C102" t="s">
        <v>9</v>
      </c>
      <c r="D102" s="4">
        <v>25000</v>
      </c>
    </row>
    <row r="103" spans="1:4" x14ac:dyDescent="0.2">
      <c r="A103" s="2">
        <v>44597</v>
      </c>
      <c r="B103" t="s">
        <v>15</v>
      </c>
      <c r="C103" t="s">
        <v>8</v>
      </c>
      <c r="D103" s="4">
        <v>30000</v>
      </c>
    </row>
    <row r="104" spans="1:4" x14ac:dyDescent="0.2">
      <c r="A104" s="2">
        <v>44598</v>
      </c>
      <c r="B104" t="s">
        <v>0</v>
      </c>
      <c r="C104" t="s">
        <v>9</v>
      </c>
      <c r="D104" s="4">
        <v>50000</v>
      </c>
    </row>
    <row r="105" spans="1:4" x14ac:dyDescent="0.2">
      <c r="A105" s="2">
        <v>44598</v>
      </c>
      <c r="B105" t="s">
        <v>18</v>
      </c>
      <c r="C105" t="s">
        <v>11</v>
      </c>
      <c r="D105" s="4">
        <v>60000</v>
      </c>
    </row>
    <row r="106" spans="1:4" x14ac:dyDescent="0.2">
      <c r="A106" s="2">
        <v>44598</v>
      </c>
      <c r="B106" t="s">
        <v>19</v>
      </c>
      <c r="C106" t="s">
        <v>11</v>
      </c>
      <c r="D106" s="4">
        <v>30000</v>
      </c>
    </row>
    <row r="107" spans="1:4" x14ac:dyDescent="0.2">
      <c r="A107" s="2">
        <v>44599</v>
      </c>
      <c r="B107" t="s">
        <v>7</v>
      </c>
      <c r="C107" t="s">
        <v>13</v>
      </c>
      <c r="D107" s="4">
        <v>5000</v>
      </c>
    </row>
    <row r="108" spans="1:4" x14ac:dyDescent="0.2">
      <c r="A108" s="2">
        <v>44599</v>
      </c>
      <c r="B108" t="s">
        <v>1</v>
      </c>
      <c r="C108" t="s">
        <v>14</v>
      </c>
      <c r="D108" s="4">
        <v>10000</v>
      </c>
    </row>
    <row r="109" spans="1:4" x14ac:dyDescent="0.2">
      <c r="A109" s="2">
        <v>44599</v>
      </c>
      <c r="B109" t="s">
        <v>10</v>
      </c>
      <c r="C109" t="s">
        <v>14</v>
      </c>
      <c r="D109" s="4">
        <v>40000</v>
      </c>
    </row>
    <row r="110" spans="1:4" x14ac:dyDescent="0.2">
      <c r="A110" s="2">
        <v>44599</v>
      </c>
      <c r="B110" t="s">
        <v>12</v>
      </c>
      <c r="C110" t="s">
        <v>16</v>
      </c>
      <c r="D110" s="4">
        <v>50000</v>
      </c>
    </row>
    <row r="111" spans="1:4" x14ac:dyDescent="0.2">
      <c r="A111" s="2">
        <v>44599</v>
      </c>
      <c r="B111" t="s">
        <v>2</v>
      </c>
      <c r="C111" t="s">
        <v>14</v>
      </c>
      <c r="D111" s="4">
        <v>60000</v>
      </c>
    </row>
    <row r="112" spans="1:4" x14ac:dyDescent="0.2">
      <c r="A112" s="2">
        <v>44599</v>
      </c>
      <c r="B112" t="s">
        <v>15</v>
      </c>
      <c r="C112" t="s">
        <v>8</v>
      </c>
      <c r="D112" s="4">
        <v>10000</v>
      </c>
    </row>
    <row r="113" spans="1:4" x14ac:dyDescent="0.2">
      <c r="A113" s="2">
        <v>44602</v>
      </c>
      <c r="B113" t="s">
        <v>0</v>
      </c>
      <c r="C113" t="s">
        <v>14</v>
      </c>
      <c r="D113" s="4">
        <v>15000</v>
      </c>
    </row>
    <row r="114" spans="1:4" x14ac:dyDescent="0.2">
      <c r="A114" s="2">
        <v>44602</v>
      </c>
      <c r="B114" t="s">
        <v>17</v>
      </c>
      <c r="C114" t="s">
        <v>16</v>
      </c>
      <c r="D114" s="4">
        <v>25000</v>
      </c>
    </row>
    <row r="115" spans="1:4" x14ac:dyDescent="0.2">
      <c r="A115" s="2">
        <v>44602</v>
      </c>
      <c r="B115" t="s">
        <v>7</v>
      </c>
      <c r="C115" t="s">
        <v>14</v>
      </c>
      <c r="D115" s="4">
        <v>30000</v>
      </c>
    </row>
    <row r="116" spans="1:4" x14ac:dyDescent="0.2">
      <c r="A116" s="2">
        <v>44602</v>
      </c>
      <c r="B116" t="s">
        <v>1</v>
      </c>
      <c r="C116" t="s">
        <v>8</v>
      </c>
      <c r="D116" s="4">
        <v>30000</v>
      </c>
    </row>
    <row r="117" spans="1:4" x14ac:dyDescent="0.2">
      <c r="A117" s="2">
        <v>44603</v>
      </c>
      <c r="B117" t="s">
        <v>10</v>
      </c>
      <c r="C117" t="s">
        <v>9</v>
      </c>
      <c r="D117" s="4">
        <v>60000</v>
      </c>
    </row>
    <row r="118" spans="1:4" x14ac:dyDescent="0.2">
      <c r="A118" s="2">
        <v>44603</v>
      </c>
      <c r="B118" t="s">
        <v>2</v>
      </c>
      <c r="C118" t="s">
        <v>11</v>
      </c>
      <c r="D118" s="4">
        <v>30000</v>
      </c>
    </row>
    <row r="119" spans="1:4" x14ac:dyDescent="0.2">
      <c r="A119" s="2">
        <v>44603</v>
      </c>
      <c r="B119" t="s">
        <v>15</v>
      </c>
      <c r="C119" t="s">
        <v>16</v>
      </c>
      <c r="D119" s="4">
        <v>5000</v>
      </c>
    </row>
    <row r="120" spans="1:4" x14ac:dyDescent="0.2">
      <c r="A120" s="2">
        <v>44603</v>
      </c>
      <c r="B120" t="s">
        <v>0</v>
      </c>
      <c r="C120" t="s">
        <v>8</v>
      </c>
      <c r="D120" s="4">
        <v>10000</v>
      </c>
    </row>
    <row r="121" spans="1:4" x14ac:dyDescent="0.2">
      <c r="A121" s="2">
        <v>44604</v>
      </c>
      <c r="B121" t="s">
        <v>18</v>
      </c>
      <c r="C121" t="s">
        <v>14</v>
      </c>
      <c r="D121" s="4">
        <v>15000</v>
      </c>
    </row>
    <row r="122" spans="1:4" x14ac:dyDescent="0.2">
      <c r="A122" s="2">
        <v>44604</v>
      </c>
      <c r="B122" t="s">
        <v>19</v>
      </c>
      <c r="C122" t="s">
        <v>14</v>
      </c>
      <c r="D122" s="4">
        <v>25000</v>
      </c>
    </row>
    <row r="123" spans="1:4" x14ac:dyDescent="0.2">
      <c r="A123" s="2">
        <v>44604</v>
      </c>
      <c r="B123" t="s">
        <v>2</v>
      </c>
      <c r="C123" t="s">
        <v>16</v>
      </c>
      <c r="D123" s="4">
        <v>30000</v>
      </c>
    </row>
    <row r="124" spans="1:4" x14ac:dyDescent="0.2">
      <c r="A124" s="2">
        <v>44604</v>
      </c>
      <c r="B124" t="s">
        <v>15</v>
      </c>
      <c r="C124" t="s">
        <v>8</v>
      </c>
      <c r="D124" s="4">
        <v>30000</v>
      </c>
    </row>
    <row r="125" spans="1:4" x14ac:dyDescent="0.2">
      <c r="A125" s="2">
        <v>44604</v>
      </c>
      <c r="B125" t="s">
        <v>0</v>
      </c>
      <c r="C125" t="s">
        <v>9</v>
      </c>
      <c r="D125" s="4">
        <v>5000</v>
      </c>
    </row>
    <row r="126" spans="1:4" x14ac:dyDescent="0.2">
      <c r="A126" s="2">
        <v>44604</v>
      </c>
      <c r="B126" t="s">
        <v>18</v>
      </c>
      <c r="C126" t="s">
        <v>11</v>
      </c>
      <c r="D126" s="4">
        <v>10000</v>
      </c>
    </row>
    <row r="127" spans="1:4" x14ac:dyDescent="0.2">
      <c r="A127" s="2">
        <v>44604</v>
      </c>
      <c r="B127" t="s">
        <v>12</v>
      </c>
      <c r="C127" t="s">
        <v>11</v>
      </c>
      <c r="D127" s="4">
        <v>15000</v>
      </c>
    </row>
    <row r="128" spans="1:4" x14ac:dyDescent="0.2">
      <c r="A128" s="2">
        <v>44604</v>
      </c>
      <c r="B128" t="s">
        <v>7</v>
      </c>
      <c r="C128" t="s">
        <v>16</v>
      </c>
      <c r="D128" s="4">
        <v>25000</v>
      </c>
    </row>
    <row r="129" spans="1:4" x14ac:dyDescent="0.2">
      <c r="A129" s="2">
        <v>44605</v>
      </c>
      <c r="B129" t="s">
        <v>1</v>
      </c>
      <c r="C129" t="s">
        <v>14</v>
      </c>
      <c r="D129" s="4">
        <v>30000</v>
      </c>
    </row>
    <row r="130" spans="1:4" x14ac:dyDescent="0.2">
      <c r="A130" s="2">
        <v>44605</v>
      </c>
      <c r="B130" t="s">
        <v>10</v>
      </c>
      <c r="C130" t="s">
        <v>14</v>
      </c>
      <c r="D130" s="4">
        <v>50000</v>
      </c>
    </row>
    <row r="131" spans="1:4" x14ac:dyDescent="0.2">
      <c r="A131" s="2">
        <v>44605</v>
      </c>
      <c r="B131" t="s">
        <v>12</v>
      </c>
      <c r="C131" t="s">
        <v>16</v>
      </c>
      <c r="D131" s="4">
        <v>60000</v>
      </c>
    </row>
    <row r="132" spans="1:4" x14ac:dyDescent="0.2">
      <c r="A132" s="2">
        <v>44605</v>
      </c>
      <c r="B132" t="s">
        <v>2</v>
      </c>
      <c r="C132" t="s">
        <v>11</v>
      </c>
      <c r="D132" s="4">
        <v>10000</v>
      </c>
    </row>
    <row r="133" spans="1:4" x14ac:dyDescent="0.2">
      <c r="A133" s="2">
        <v>44606</v>
      </c>
      <c r="B133" t="s">
        <v>15</v>
      </c>
      <c r="C133" t="s">
        <v>11</v>
      </c>
      <c r="D133" s="4">
        <v>15000</v>
      </c>
    </row>
    <row r="134" spans="1:4" x14ac:dyDescent="0.2">
      <c r="A134" s="2">
        <v>44606</v>
      </c>
      <c r="B134" t="s">
        <v>19</v>
      </c>
      <c r="C134" t="s">
        <v>13</v>
      </c>
      <c r="D134" s="4">
        <v>10000</v>
      </c>
    </row>
    <row r="135" spans="1:4" x14ac:dyDescent="0.2">
      <c r="A135" s="2">
        <v>44606</v>
      </c>
      <c r="B135" t="s">
        <v>2</v>
      </c>
      <c r="C135" t="s">
        <v>14</v>
      </c>
      <c r="D135" s="4">
        <v>15000</v>
      </c>
    </row>
    <row r="136" spans="1:4" x14ac:dyDescent="0.2">
      <c r="A136" s="2">
        <v>44606</v>
      </c>
      <c r="B136" t="s">
        <v>15</v>
      </c>
      <c r="C136" t="s">
        <v>16</v>
      </c>
      <c r="D136" s="4">
        <v>5000</v>
      </c>
    </row>
    <row r="137" spans="1:4" x14ac:dyDescent="0.2">
      <c r="A137" s="2">
        <v>44606</v>
      </c>
      <c r="B137" t="s">
        <v>0</v>
      </c>
      <c r="C137" t="s">
        <v>14</v>
      </c>
      <c r="D137" s="4">
        <v>10000</v>
      </c>
    </row>
    <row r="138" spans="1:4" x14ac:dyDescent="0.2">
      <c r="A138" s="2">
        <v>44609</v>
      </c>
      <c r="B138" t="s">
        <v>18</v>
      </c>
      <c r="C138" t="s">
        <v>14</v>
      </c>
      <c r="D138" s="4">
        <v>15000</v>
      </c>
    </row>
    <row r="139" spans="1:4" x14ac:dyDescent="0.2">
      <c r="A139" s="2">
        <v>44609</v>
      </c>
      <c r="B139" t="s">
        <v>12</v>
      </c>
      <c r="C139" t="s">
        <v>8</v>
      </c>
      <c r="D139" s="4">
        <v>25000</v>
      </c>
    </row>
    <row r="140" spans="1:4" x14ac:dyDescent="0.2">
      <c r="A140" s="2">
        <v>44609</v>
      </c>
      <c r="B140" t="s">
        <v>10</v>
      </c>
      <c r="C140" t="s">
        <v>14</v>
      </c>
      <c r="D140" s="4">
        <v>15000</v>
      </c>
    </row>
    <row r="141" spans="1:4" x14ac:dyDescent="0.2">
      <c r="A141" s="2">
        <v>44610</v>
      </c>
      <c r="B141" t="s">
        <v>2</v>
      </c>
      <c r="C141" t="s">
        <v>16</v>
      </c>
      <c r="D141" s="4">
        <v>10000</v>
      </c>
    </row>
    <row r="142" spans="1:4" x14ac:dyDescent="0.2">
      <c r="A142" s="2">
        <v>44610</v>
      </c>
      <c r="B142" t="s">
        <v>15</v>
      </c>
      <c r="C142" t="s">
        <v>14</v>
      </c>
      <c r="D142" s="4">
        <v>15000</v>
      </c>
    </row>
    <row r="143" spans="1:4" x14ac:dyDescent="0.2">
      <c r="A143" s="2">
        <v>44610</v>
      </c>
      <c r="B143" t="s">
        <v>0</v>
      </c>
      <c r="C143" t="s">
        <v>14</v>
      </c>
      <c r="D143" s="4">
        <v>25000</v>
      </c>
    </row>
    <row r="144" spans="1:4" x14ac:dyDescent="0.2">
      <c r="A144" s="2">
        <v>44610</v>
      </c>
      <c r="B144" t="s">
        <v>17</v>
      </c>
      <c r="C144" t="s">
        <v>16</v>
      </c>
      <c r="D144" s="4">
        <v>30000</v>
      </c>
    </row>
    <row r="145" spans="1:4" x14ac:dyDescent="0.2">
      <c r="A145" s="2">
        <v>44610</v>
      </c>
      <c r="B145" t="s">
        <v>12</v>
      </c>
      <c r="C145" t="s">
        <v>11</v>
      </c>
      <c r="D145" s="4">
        <v>50000</v>
      </c>
    </row>
    <row r="146" spans="1:4" x14ac:dyDescent="0.2">
      <c r="A146" s="2">
        <v>44610</v>
      </c>
      <c r="B146" t="s">
        <v>7</v>
      </c>
      <c r="C146" t="s">
        <v>11</v>
      </c>
      <c r="D146" s="4">
        <v>60000</v>
      </c>
    </row>
    <row r="147" spans="1:4" x14ac:dyDescent="0.2">
      <c r="A147" s="2">
        <v>44611</v>
      </c>
      <c r="B147" t="s">
        <v>1</v>
      </c>
      <c r="C147" t="s">
        <v>13</v>
      </c>
      <c r="D147" s="4">
        <v>30000</v>
      </c>
    </row>
    <row r="148" spans="1:4" x14ac:dyDescent="0.2">
      <c r="A148" s="2">
        <v>44611</v>
      </c>
      <c r="B148" t="s">
        <v>10</v>
      </c>
      <c r="C148" t="s">
        <v>14</v>
      </c>
      <c r="D148" s="4">
        <v>5000</v>
      </c>
    </row>
    <row r="149" spans="1:4" x14ac:dyDescent="0.2">
      <c r="A149" s="2">
        <v>44611</v>
      </c>
      <c r="B149" t="s">
        <v>12</v>
      </c>
      <c r="C149" t="s">
        <v>16</v>
      </c>
      <c r="D149" s="4">
        <v>10000</v>
      </c>
    </row>
    <row r="150" spans="1:4" x14ac:dyDescent="0.2">
      <c r="A150" s="2">
        <v>44611</v>
      </c>
      <c r="B150" t="s">
        <v>2</v>
      </c>
      <c r="C150" t="s">
        <v>14</v>
      </c>
      <c r="D150" s="4">
        <v>5000</v>
      </c>
    </row>
    <row r="151" spans="1:4" x14ac:dyDescent="0.2">
      <c r="A151" s="2">
        <v>44612</v>
      </c>
      <c r="B151" t="s">
        <v>18</v>
      </c>
      <c r="C151" t="s">
        <v>14</v>
      </c>
      <c r="D151" s="4">
        <v>10000</v>
      </c>
    </row>
    <row r="152" spans="1:4" x14ac:dyDescent="0.2">
      <c r="A152" s="2">
        <v>44612</v>
      </c>
      <c r="B152" t="s">
        <v>19</v>
      </c>
      <c r="C152" t="s">
        <v>8</v>
      </c>
      <c r="D152" s="4">
        <v>15000</v>
      </c>
    </row>
    <row r="153" spans="1:4" x14ac:dyDescent="0.2">
      <c r="A153" s="2">
        <v>44612</v>
      </c>
      <c r="B153" t="s">
        <v>12</v>
      </c>
      <c r="C153" t="s">
        <v>13</v>
      </c>
      <c r="D153" s="4">
        <v>10000</v>
      </c>
    </row>
    <row r="154" spans="1:4" x14ac:dyDescent="0.2">
      <c r="A154" s="2">
        <v>44613</v>
      </c>
      <c r="B154" t="s">
        <v>2</v>
      </c>
      <c r="C154" t="s">
        <v>14</v>
      </c>
      <c r="D154" s="4">
        <v>15000</v>
      </c>
    </row>
    <row r="155" spans="1:4" x14ac:dyDescent="0.2">
      <c r="A155" s="2">
        <v>44613</v>
      </c>
      <c r="B155" t="s">
        <v>15</v>
      </c>
      <c r="C155" t="s">
        <v>16</v>
      </c>
      <c r="D155" s="4">
        <v>25000</v>
      </c>
    </row>
    <row r="156" spans="1:4" x14ac:dyDescent="0.2">
      <c r="A156" s="2">
        <v>44613</v>
      </c>
      <c r="B156" t="s">
        <v>0</v>
      </c>
      <c r="C156" t="s">
        <v>14</v>
      </c>
      <c r="D156" s="4">
        <v>30000</v>
      </c>
    </row>
    <row r="157" spans="1:4" x14ac:dyDescent="0.2">
      <c r="A157" s="2">
        <v>44616</v>
      </c>
      <c r="B157" t="s">
        <v>18</v>
      </c>
      <c r="C157" t="s">
        <v>14</v>
      </c>
      <c r="D157" s="4">
        <v>50000</v>
      </c>
    </row>
    <row r="158" spans="1:4" x14ac:dyDescent="0.2">
      <c r="A158" s="2">
        <v>44616</v>
      </c>
      <c r="B158" t="s">
        <v>12</v>
      </c>
      <c r="C158" t="s">
        <v>16</v>
      </c>
      <c r="D158" s="4">
        <v>60000</v>
      </c>
    </row>
    <row r="159" spans="1:4" x14ac:dyDescent="0.2">
      <c r="A159" s="2">
        <v>44616</v>
      </c>
      <c r="B159" t="s">
        <v>10</v>
      </c>
      <c r="C159" t="s">
        <v>16</v>
      </c>
      <c r="D159" s="4">
        <v>30000</v>
      </c>
    </row>
    <row r="160" spans="1:4" x14ac:dyDescent="0.2">
      <c r="A160" s="2">
        <v>44616</v>
      </c>
      <c r="B160" t="s">
        <v>2</v>
      </c>
      <c r="C160" t="s">
        <v>11</v>
      </c>
      <c r="D160" s="4">
        <v>10000</v>
      </c>
    </row>
    <row r="161" spans="1:4" x14ac:dyDescent="0.2">
      <c r="A161" s="2">
        <v>44617</v>
      </c>
      <c r="B161" t="s">
        <v>15</v>
      </c>
      <c r="C161" t="s">
        <v>11</v>
      </c>
      <c r="D161" s="4">
        <v>15000</v>
      </c>
    </row>
    <row r="162" spans="1:4" x14ac:dyDescent="0.2">
      <c r="A162" s="2">
        <v>44617</v>
      </c>
      <c r="B162" t="s">
        <v>7</v>
      </c>
      <c r="C162" t="s">
        <v>13</v>
      </c>
      <c r="D162" s="4">
        <v>25000</v>
      </c>
    </row>
    <row r="163" spans="1:4" x14ac:dyDescent="0.2">
      <c r="A163" s="2">
        <v>44617</v>
      </c>
      <c r="B163" t="s">
        <v>1</v>
      </c>
      <c r="C163" t="s">
        <v>14</v>
      </c>
      <c r="D163" s="4">
        <v>30000</v>
      </c>
    </row>
    <row r="164" spans="1:4" x14ac:dyDescent="0.2">
      <c r="A164" s="2">
        <v>44617</v>
      </c>
      <c r="B164" t="s">
        <v>10</v>
      </c>
      <c r="C164" t="s">
        <v>16</v>
      </c>
      <c r="D164" s="4">
        <v>30000</v>
      </c>
    </row>
    <row r="165" spans="1:4" x14ac:dyDescent="0.2">
      <c r="A165" s="2">
        <v>44618</v>
      </c>
      <c r="B165" t="s">
        <v>12</v>
      </c>
      <c r="C165" t="s">
        <v>8</v>
      </c>
      <c r="D165" s="4">
        <v>5000</v>
      </c>
    </row>
    <row r="166" spans="1:4" x14ac:dyDescent="0.2">
      <c r="A166" s="2">
        <v>44618</v>
      </c>
      <c r="B166" t="s">
        <v>2</v>
      </c>
      <c r="C166" t="s">
        <v>13</v>
      </c>
      <c r="D166" s="4">
        <v>10000</v>
      </c>
    </row>
    <row r="167" spans="1:4" x14ac:dyDescent="0.2">
      <c r="A167" s="2">
        <v>44618</v>
      </c>
      <c r="B167" t="s">
        <v>2</v>
      </c>
      <c r="C167" t="s">
        <v>16</v>
      </c>
      <c r="D167" s="4">
        <v>10000</v>
      </c>
    </row>
    <row r="168" spans="1:4" x14ac:dyDescent="0.2">
      <c r="A168" s="2">
        <v>44619</v>
      </c>
      <c r="B168" t="s">
        <v>15</v>
      </c>
      <c r="C168" t="s">
        <v>14</v>
      </c>
      <c r="D168" s="4">
        <v>15000</v>
      </c>
    </row>
    <row r="169" spans="1:4" x14ac:dyDescent="0.2">
      <c r="A169" s="2">
        <v>44619</v>
      </c>
      <c r="B169" t="s">
        <v>0</v>
      </c>
      <c r="C169" t="s">
        <v>14</v>
      </c>
      <c r="D169" s="4">
        <v>25000</v>
      </c>
    </row>
    <row r="170" spans="1:4" x14ac:dyDescent="0.2">
      <c r="A170" s="2">
        <v>44619</v>
      </c>
      <c r="B170" t="s">
        <v>17</v>
      </c>
      <c r="C170" t="s">
        <v>16</v>
      </c>
      <c r="D170" s="4">
        <v>30000</v>
      </c>
    </row>
    <row r="171" spans="1:4" x14ac:dyDescent="0.2">
      <c r="A171" s="2">
        <v>44619</v>
      </c>
      <c r="B171" t="s">
        <v>12</v>
      </c>
      <c r="C171" t="s">
        <v>11</v>
      </c>
      <c r="D171" s="4">
        <v>50000</v>
      </c>
    </row>
    <row r="172" spans="1:4" x14ac:dyDescent="0.2">
      <c r="A172" s="2">
        <v>44620</v>
      </c>
      <c r="B172" t="s">
        <v>19</v>
      </c>
      <c r="C172" t="s">
        <v>9</v>
      </c>
      <c r="D172" s="4">
        <v>10000</v>
      </c>
    </row>
    <row r="173" spans="1:4" x14ac:dyDescent="0.2">
      <c r="A173" s="2">
        <v>44620</v>
      </c>
      <c r="B173" t="s">
        <v>0</v>
      </c>
      <c r="C173" t="s">
        <v>11</v>
      </c>
      <c r="D173" s="4">
        <v>25000</v>
      </c>
    </row>
    <row r="174" spans="1:4" x14ac:dyDescent="0.2">
      <c r="A174" s="2">
        <v>44620</v>
      </c>
      <c r="B174" t="s">
        <v>17</v>
      </c>
      <c r="C174" t="s">
        <v>11</v>
      </c>
      <c r="D174" s="4">
        <v>30000</v>
      </c>
    </row>
    <row r="175" spans="1:4" x14ac:dyDescent="0.2">
      <c r="A175" s="2">
        <v>44620</v>
      </c>
      <c r="B175" t="s">
        <v>12</v>
      </c>
      <c r="C175" t="s">
        <v>13</v>
      </c>
      <c r="D175" s="4">
        <v>50000</v>
      </c>
    </row>
    <row r="176" spans="1:4" x14ac:dyDescent="0.2">
      <c r="A176" s="2">
        <v>44623</v>
      </c>
      <c r="B176" t="s">
        <v>19</v>
      </c>
      <c r="C176" t="s">
        <v>8</v>
      </c>
      <c r="D176" s="4">
        <v>10000</v>
      </c>
    </row>
    <row r="177" spans="1:4" x14ac:dyDescent="0.2">
      <c r="A177" s="2">
        <v>44623</v>
      </c>
      <c r="B177" t="s">
        <v>12</v>
      </c>
      <c r="C177" t="s">
        <v>9</v>
      </c>
      <c r="D177" s="4">
        <v>15000</v>
      </c>
    </row>
    <row r="178" spans="1:4" x14ac:dyDescent="0.2">
      <c r="A178" s="2">
        <v>44623</v>
      </c>
      <c r="B178" t="s">
        <v>2</v>
      </c>
      <c r="C178" t="s">
        <v>11</v>
      </c>
      <c r="D178" s="4">
        <v>25000</v>
      </c>
    </row>
    <row r="179" spans="1:4" x14ac:dyDescent="0.2">
      <c r="A179" s="2">
        <v>44624</v>
      </c>
      <c r="B179" t="s">
        <v>15</v>
      </c>
      <c r="C179" t="s">
        <v>16</v>
      </c>
      <c r="D179" s="4">
        <v>30000</v>
      </c>
    </row>
    <row r="180" spans="1:4" x14ac:dyDescent="0.2">
      <c r="A180" s="2">
        <v>44624</v>
      </c>
      <c r="B180" t="s">
        <v>0</v>
      </c>
      <c r="C180" t="s">
        <v>14</v>
      </c>
      <c r="D180" s="4">
        <v>5000</v>
      </c>
    </row>
    <row r="181" spans="1:4" x14ac:dyDescent="0.2">
      <c r="A181" s="2">
        <v>44624</v>
      </c>
      <c r="B181" t="s">
        <v>18</v>
      </c>
      <c r="C181" t="s">
        <v>8</v>
      </c>
      <c r="D181" s="4">
        <v>10000</v>
      </c>
    </row>
    <row r="182" spans="1:4" x14ac:dyDescent="0.2">
      <c r="A182" s="2">
        <v>44624</v>
      </c>
      <c r="B182" t="s">
        <v>18</v>
      </c>
      <c r="C182" t="s">
        <v>9</v>
      </c>
      <c r="D182" s="4">
        <v>10000</v>
      </c>
    </row>
    <row r="183" spans="1:4" x14ac:dyDescent="0.2">
      <c r="A183" s="2">
        <v>44624</v>
      </c>
      <c r="B183" t="s">
        <v>0</v>
      </c>
      <c r="C183" t="s">
        <v>8</v>
      </c>
      <c r="D183" s="4">
        <v>15000</v>
      </c>
    </row>
    <row r="184" spans="1:4" x14ac:dyDescent="0.2">
      <c r="A184" s="2">
        <v>44624</v>
      </c>
      <c r="B184" t="s">
        <v>17</v>
      </c>
      <c r="C184" t="s">
        <v>9</v>
      </c>
      <c r="D184" s="4">
        <v>15000</v>
      </c>
    </row>
    <row r="185" spans="1:4" x14ac:dyDescent="0.2">
      <c r="A185" s="2">
        <v>44624</v>
      </c>
      <c r="B185" t="s">
        <v>0</v>
      </c>
      <c r="C185" t="s">
        <v>11</v>
      </c>
      <c r="D185" s="4">
        <v>25000</v>
      </c>
    </row>
    <row r="186" spans="1:4" x14ac:dyDescent="0.2">
      <c r="A186" s="2">
        <v>44624</v>
      </c>
      <c r="B186" t="s">
        <v>18</v>
      </c>
      <c r="C186" t="s">
        <v>13</v>
      </c>
      <c r="D186" s="4">
        <v>25000</v>
      </c>
    </row>
    <row r="187" spans="1:4" x14ac:dyDescent="0.2">
      <c r="A187" s="2">
        <v>44624</v>
      </c>
      <c r="B187" t="s">
        <v>19</v>
      </c>
      <c r="C187" t="s">
        <v>14</v>
      </c>
      <c r="D187" s="4">
        <v>25000</v>
      </c>
    </row>
    <row r="188" spans="1:4" x14ac:dyDescent="0.2">
      <c r="A188" s="2">
        <v>44624</v>
      </c>
      <c r="B188" t="s">
        <v>2</v>
      </c>
      <c r="C188" t="s">
        <v>16</v>
      </c>
      <c r="D188" s="4">
        <v>30000</v>
      </c>
    </row>
    <row r="189" spans="1:4" x14ac:dyDescent="0.2">
      <c r="A189" s="2">
        <v>44624</v>
      </c>
      <c r="B189" t="s">
        <v>15</v>
      </c>
      <c r="C189" t="s">
        <v>14</v>
      </c>
      <c r="D189" s="4">
        <v>60000</v>
      </c>
    </row>
    <row r="190" spans="1:4" x14ac:dyDescent="0.2">
      <c r="A190" s="2">
        <v>44624</v>
      </c>
      <c r="B190" t="s">
        <v>0</v>
      </c>
      <c r="C190" t="s">
        <v>8</v>
      </c>
      <c r="D190" s="4">
        <v>60000</v>
      </c>
    </row>
    <row r="191" spans="1:4" x14ac:dyDescent="0.2">
      <c r="A191" s="2">
        <v>44625</v>
      </c>
      <c r="B191" t="s">
        <v>18</v>
      </c>
      <c r="C191" t="s">
        <v>9</v>
      </c>
      <c r="D191" s="4">
        <v>50000</v>
      </c>
    </row>
    <row r="192" spans="1:4" x14ac:dyDescent="0.2">
      <c r="A192" s="2">
        <v>44625</v>
      </c>
      <c r="B192" t="s">
        <v>12</v>
      </c>
      <c r="C192" t="s">
        <v>11</v>
      </c>
      <c r="D192" s="4">
        <v>30000</v>
      </c>
    </row>
    <row r="193" spans="1:4" x14ac:dyDescent="0.2">
      <c r="A193" s="2">
        <v>44625</v>
      </c>
      <c r="B193" t="s">
        <v>0</v>
      </c>
      <c r="C193" t="s">
        <v>16</v>
      </c>
      <c r="D193" s="4">
        <v>30000</v>
      </c>
    </row>
    <row r="194" spans="1:4" x14ac:dyDescent="0.2">
      <c r="A194" s="2">
        <v>44625</v>
      </c>
      <c r="B194" t="s">
        <v>15</v>
      </c>
      <c r="C194" t="s">
        <v>8</v>
      </c>
      <c r="D194" s="4">
        <v>30000</v>
      </c>
    </row>
    <row r="195" spans="1:4" x14ac:dyDescent="0.2">
      <c r="A195" s="2">
        <v>44626</v>
      </c>
      <c r="B195" t="s">
        <v>0</v>
      </c>
      <c r="C195" t="s">
        <v>14</v>
      </c>
      <c r="D195" s="4">
        <v>25000</v>
      </c>
    </row>
    <row r="196" spans="1:4" x14ac:dyDescent="0.2">
      <c r="A196" s="2">
        <v>44626</v>
      </c>
      <c r="B196" t="s">
        <v>18</v>
      </c>
      <c r="C196" t="s">
        <v>14</v>
      </c>
      <c r="D196" s="4">
        <v>10000</v>
      </c>
    </row>
    <row r="197" spans="1:4" x14ac:dyDescent="0.2">
      <c r="A197" s="2">
        <v>44626</v>
      </c>
      <c r="B197" t="s">
        <v>19</v>
      </c>
      <c r="C197" t="s">
        <v>16</v>
      </c>
      <c r="D197" s="4">
        <v>5000</v>
      </c>
    </row>
    <row r="198" spans="1:4" x14ac:dyDescent="0.2">
      <c r="A198" s="2">
        <v>44626</v>
      </c>
      <c r="B198" t="s">
        <v>2</v>
      </c>
      <c r="C198" t="s">
        <v>14</v>
      </c>
      <c r="D198" s="4">
        <v>40000</v>
      </c>
    </row>
    <row r="199" spans="1:4" x14ac:dyDescent="0.2">
      <c r="A199" s="2">
        <v>44626</v>
      </c>
      <c r="B199" t="s">
        <v>15</v>
      </c>
      <c r="C199" t="s">
        <v>16</v>
      </c>
      <c r="D199" s="4">
        <v>50000</v>
      </c>
    </row>
    <row r="200" spans="1:4" x14ac:dyDescent="0.2">
      <c r="A200" s="2">
        <v>44627</v>
      </c>
      <c r="B200" t="s">
        <v>0</v>
      </c>
      <c r="C200" t="s">
        <v>14</v>
      </c>
      <c r="D200" s="4">
        <v>60000</v>
      </c>
    </row>
    <row r="201" spans="1:4" x14ac:dyDescent="0.2">
      <c r="A201" s="2">
        <v>44627</v>
      </c>
      <c r="B201" t="s">
        <v>15</v>
      </c>
      <c r="C201" t="s">
        <v>16</v>
      </c>
      <c r="D201" s="4">
        <v>10000</v>
      </c>
    </row>
    <row r="202" spans="1:4" x14ac:dyDescent="0.2">
      <c r="A202" s="2">
        <v>44627</v>
      </c>
      <c r="B202" t="s">
        <v>0</v>
      </c>
      <c r="C202" t="s">
        <v>8</v>
      </c>
      <c r="D202" s="4">
        <v>15000</v>
      </c>
    </row>
    <row r="203" spans="1:4" x14ac:dyDescent="0.2">
      <c r="A203" s="2">
        <v>44627</v>
      </c>
      <c r="B203" t="s">
        <v>17</v>
      </c>
      <c r="C203" t="s">
        <v>8</v>
      </c>
      <c r="D203" s="4">
        <v>25000</v>
      </c>
    </row>
    <row r="204" spans="1:4" x14ac:dyDescent="0.2">
      <c r="A204" s="2">
        <v>44630</v>
      </c>
      <c r="B204" t="s">
        <v>7</v>
      </c>
      <c r="C204" t="s">
        <v>8</v>
      </c>
      <c r="D204" s="4">
        <v>30000</v>
      </c>
    </row>
    <row r="205" spans="1:4" x14ac:dyDescent="0.2">
      <c r="A205" s="2">
        <v>44630</v>
      </c>
      <c r="B205" t="s">
        <v>19</v>
      </c>
      <c r="C205" t="s">
        <v>8</v>
      </c>
      <c r="D205" s="4">
        <v>30000</v>
      </c>
    </row>
    <row r="206" spans="1:4" x14ac:dyDescent="0.2">
      <c r="A206" s="2">
        <v>44630</v>
      </c>
      <c r="B206" t="s">
        <v>2</v>
      </c>
      <c r="C206" t="s">
        <v>13</v>
      </c>
      <c r="D206" s="4">
        <v>60000</v>
      </c>
    </row>
    <row r="207" spans="1:4" x14ac:dyDescent="0.2">
      <c r="A207" s="2">
        <v>44630</v>
      </c>
      <c r="B207" t="s">
        <v>15</v>
      </c>
      <c r="C207" t="s">
        <v>11</v>
      </c>
      <c r="D207" s="4">
        <v>30000</v>
      </c>
    </row>
    <row r="208" spans="1:4" x14ac:dyDescent="0.2">
      <c r="A208" s="2">
        <v>44631</v>
      </c>
      <c r="B208" t="s">
        <v>0</v>
      </c>
      <c r="C208" t="s">
        <v>16</v>
      </c>
      <c r="D208" s="4">
        <v>5000</v>
      </c>
    </row>
    <row r="209" spans="1:4" x14ac:dyDescent="0.2">
      <c r="A209" s="2">
        <v>44631</v>
      </c>
      <c r="B209" t="s">
        <v>18</v>
      </c>
      <c r="C209" t="s">
        <v>16</v>
      </c>
      <c r="D209" s="4">
        <v>10000</v>
      </c>
    </row>
    <row r="210" spans="1:4" x14ac:dyDescent="0.2">
      <c r="A210" s="2">
        <v>44631</v>
      </c>
      <c r="B210" t="s">
        <v>12</v>
      </c>
      <c r="C210" t="s">
        <v>14</v>
      </c>
      <c r="D210" s="4">
        <v>15000</v>
      </c>
    </row>
    <row r="211" spans="1:4" x14ac:dyDescent="0.2">
      <c r="A211" s="2">
        <v>44631</v>
      </c>
      <c r="B211" t="s">
        <v>10</v>
      </c>
      <c r="C211" t="s">
        <v>16</v>
      </c>
      <c r="D211" s="4">
        <v>25000</v>
      </c>
    </row>
    <row r="212" spans="1:4" x14ac:dyDescent="0.2">
      <c r="A212" s="2">
        <v>44631</v>
      </c>
      <c r="B212" t="s">
        <v>2</v>
      </c>
      <c r="C212" t="s">
        <v>14</v>
      </c>
      <c r="D212" s="4">
        <v>30000</v>
      </c>
    </row>
    <row r="213" spans="1:4" x14ac:dyDescent="0.2">
      <c r="A213" s="2">
        <v>44631</v>
      </c>
      <c r="B213" t="s">
        <v>15</v>
      </c>
      <c r="C213" t="s">
        <v>16</v>
      </c>
      <c r="D213" s="4">
        <v>30000</v>
      </c>
    </row>
    <row r="214" spans="1:4" x14ac:dyDescent="0.2">
      <c r="A214" s="2">
        <v>44631</v>
      </c>
      <c r="B214" t="s">
        <v>0</v>
      </c>
      <c r="C214" t="s">
        <v>8</v>
      </c>
      <c r="D214" s="4">
        <v>5000</v>
      </c>
    </row>
    <row r="215" spans="1:4" x14ac:dyDescent="0.2">
      <c r="A215" s="2">
        <v>44632</v>
      </c>
      <c r="B215" t="s">
        <v>17</v>
      </c>
      <c r="C215" t="s">
        <v>14</v>
      </c>
      <c r="D215" s="4">
        <v>10000</v>
      </c>
    </row>
    <row r="216" spans="1:4" x14ac:dyDescent="0.2">
      <c r="A216" s="2">
        <v>44632</v>
      </c>
      <c r="B216" t="s">
        <v>12</v>
      </c>
      <c r="C216" t="s">
        <v>14</v>
      </c>
      <c r="D216" s="4">
        <v>15000</v>
      </c>
    </row>
    <row r="217" spans="1:4" x14ac:dyDescent="0.2">
      <c r="A217" s="2">
        <v>44632</v>
      </c>
      <c r="B217" t="s">
        <v>7</v>
      </c>
      <c r="C217" t="s">
        <v>16</v>
      </c>
      <c r="D217" s="4">
        <v>25000</v>
      </c>
    </row>
    <row r="218" spans="1:4" x14ac:dyDescent="0.2">
      <c r="A218" s="2">
        <v>44632</v>
      </c>
      <c r="B218" t="s">
        <v>1</v>
      </c>
      <c r="C218" t="s">
        <v>14</v>
      </c>
      <c r="D218" s="4">
        <v>30000</v>
      </c>
    </row>
    <row r="219" spans="1:4" x14ac:dyDescent="0.2">
      <c r="A219" s="2">
        <v>44633</v>
      </c>
      <c r="B219" t="s">
        <v>10</v>
      </c>
      <c r="C219" t="s">
        <v>14</v>
      </c>
      <c r="D219" s="4">
        <v>50000</v>
      </c>
    </row>
    <row r="220" spans="1:4" x14ac:dyDescent="0.2">
      <c r="A220" s="2">
        <v>44633</v>
      </c>
      <c r="B220" t="s">
        <v>12</v>
      </c>
      <c r="C220" t="s">
        <v>16</v>
      </c>
      <c r="D220" s="4">
        <v>60000</v>
      </c>
    </row>
    <row r="221" spans="1:4" x14ac:dyDescent="0.2">
      <c r="A221" s="2">
        <v>44633</v>
      </c>
      <c r="B221" t="s">
        <v>2</v>
      </c>
      <c r="C221" t="s">
        <v>11</v>
      </c>
      <c r="D221" s="4">
        <v>10000</v>
      </c>
    </row>
    <row r="222" spans="1:4" x14ac:dyDescent="0.2">
      <c r="A222" s="2">
        <v>44633</v>
      </c>
      <c r="B222" t="s">
        <v>17</v>
      </c>
      <c r="C222" t="s">
        <v>11</v>
      </c>
      <c r="D222" s="4">
        <v>15000</v>
      </c>
    </row>
    <row r="223" spans="1:4" x14ac:dyDescent="0.2">
      <c r="A223" s="2">
        <v>44633</v>
      </c>
      <c r="B223" t="s">
        <v>19</v>
      </c>
      <c r="C223" t="s">
        <v>13</v>
      </c>
      <c r="D223" s="4">
        <v>10000</v>
      </c>
    </row>
    <row r="224" spans="1:4" x14ac:dyDescent="0.2">
      <c r="A224" s="2">
        <v>44634</v>
      </c>
      <c r="B224" t="s">
        <v>0</v>
      </c>
      <c r="C224" t="s">
        <v>8</v>
      </c>
      <c r="D224" s="4">
        <v>50000</v>
      </c>
    </row>
    <row r="225" spans="1:4" x14ac:dyDescent="0.2">
      <c r="A225" s="2">
        <v>44634</v>
      </c>
      <c r="B225" t="s">
        <v>0</v>
      </c>
      <c r="C225" t="s">
        <v>14</v>
      </c>
      <c r="D225" s="4">
        <v>60000</v>
      </c>
    </row>
    <row r="226" spans="1:4" x14ac:dyDescent="0.2">
      <c r="A226" s="2">
        <v>44634</v>
      </c>
      <c r="B226" t="s">
        <v>2</v>
      </c>
      <c r="C226" t="s">
        <v>14</v>
      </c>
      <c r="D226" s="4">
        <v>30000</v>
      </c>
    </row>
    <row r="227" spans="1:4" x14ac:dyDescent="0.2">
      <c r="A227" s="2">
        <v>44634</v>
      </c>
      <c r="B227" t="s">
        <v>2</v>
      </c>
      <c r="C227" t="s">
        <v>16</v>
      </c>
      <c r="D227" s="4">
        <v>5000</v>
      </c>
    </row>
    <row r="228" spans="1:4" x14ac:dyDescent="0.2">
      <c r="A228" s="2">
        <v>44637</v>
      </c>
      <c r="B228" t="s">
        <v>7</v>
      </c>
      <c r="C228" t="s">
        <v>14</v>
      </c>
      <c r="D228" s="4">
        <v>10000</v>
      </c>
    </row>
    <row r="229" spans="1:4" x14ac:dyDescent="0.2">
      <c r="A229" s="2">
        <v>44637</v>
      </c>
      <c r="B229" t="s">
        <v>15</v>
      </c>
      <c r="C229" t="s">
        <v>14</v>
      </c>
      <c r="D229" s="4">
        <v>5000</v>
      </c>
    </row>
    <row r="230" spans="1:4" x14ac:dyDescent="0.2">
      <c r="A230" s="2">
        <v>44637</v>
      </c>
      <c r="B230" t="s">
        <v>15</v>
      </c>
      <c r="C230" t="s">
        <v>16</v>
      </c>
      <c r="D230" s="4">
        <v>10000</v>
      </c>
    </row>
    <row r="231" spans="1:4" x14ac:dyDescent="0.2">
      <c r="A231" s="2">
        <v>44637</v>
      </c>
      <c r="B231" t="s">
        <v>15</v>
      </c>
      <c r="C231" t="s">
        <v>8</v>
      </c>
      <c r="D231" s="4">
        <v>15000</v>
      </c>
    </row>
    <row r="232" spans="1:4" x14ac:dyDescent="0.2">
      <c r="A232" s="2">
        <v>44637</v>
      </c>
      <c r="B232" t="s">
        <v>18</v>
      </c>
      <c r="C232" t="s">
        <v>8</v>
      </c>
      <c r="D232" s="4">
        <v>25000</v>
      </c>
    </row>
    <row r="233" spans="1:4" x14ac:dyDescent="0.2">
      <c r="A233" s="2">
        <v>44638</v>
      </c>
      <c r="B233" t="s">
        <v>10</v>
      </c>
      <c r="C233" t="s">
        <v>13</v>
      </c>
      <c r="D233" s="4">
        <v>30000</v>
      </c>
    </row>
    <row r="234" spans="1:4" x14ac:dyDescent="0.2">
      <c r="A234" s="2">
        <v>44638</v>
      </c>
      <c r="B234" t="s">
        <v>1</v>
      </c>
      <c r="C234" t="s">
        <v>11</v>
      </c>
      <c r="D234" s="4">
        <v>50000</v>
      </c>
    </row>
    <row r="235" spans="1:4" x14ac:dyDescent="0.2">
      <c r="A235" s="2">
        <v>44638</v>
      </c>
      <c r="B235" t="s">
        <v>12</v>
      </c>
      <c r="C235" t="s">
        <v>11</v>
      </c>
      <c r="D235" s="4">
        <v>60000</v>
      </c>
    </row>
    <row r="236" spans="1:4" x14ac:dyDescent="0.2">
      <c r="A236" s="2">
        <v>44638</v>
      </c>
      <c r="B236" t="s">
        <v>12</v>
      </c>
      <c r="C236" t="s">
        <v>13</v>
      </c>
      <c r="D236" s="4">
        <v>30000</v>
      </c>
    </row>
    <row r="237" spans="1:4" x14ac:dyDescent="0.2">
      <c r="A237" s="2">
        <v>44639</v>
      </c>
      <c r="B237" t="s">
        <v>15</v>
      </c>
      <c r="C237" t="s">
        <v>14</v>
      </c>
      <c r="D237" s="4">
        <v>5000</v>
      </c>
    </row>
    <row r="238" spans="1:4" x14ac:dyDescent="0.2">
      <c r="A238" s="2">
        <v>44639</v>
      </c>
      <c r="B238" t="s">
        <v>15</v>
      </c>
      <c r="C238" t="s">
        <v>11</v>
      </c>
      <c r="D238" s="4">
        <v>10000</v>
      </c>
    </row>
    <row r="239" spans="1:4" x14ac:dyDescent="0.2">
      <c r="A239" s="2">
        <v>44639</v>
      </c>
      <c r="B239" t="s">
        <v>15</v>
      </c>
      <c r="C239" t="s">
        <v>11</v>
      </c>
      <c r="D239" s="4">
        <v>5000</v>
      </c>
    </row>
    <row r="240" spans="1:4" x14ac:dyDescent="0.2">
      <c r="A240" s="2">
        <v>44639</v>
      </c>
      <c r="B240" t="s">
        <v>18</v>
      </c>
      <c r="C240" t="s">
        <v>13</v>
      </c>
      <c r="D240" s="4">
        <v>10000</v>
      </c>
    </row>
    <row r="241" spans="1:4" x14ac:dyDescent="0.2">
      <c r="A241" s="2">
        <v>44639</v>
      </c>
      <c r="B241" t="s">
        <v>10</v>
      </c>
      <c r="C241" t="s">
        <v>11</v>
      </c>
      <c r="D241" s="4">
        <v>15000</v>
      </c>
    </row>
    <row r="242" spans="1:4" x14ac:dyDescent="0.2">
      <c r="A242" s="2">
        <v>44639</v>
      </c>
      <c r="B242" t="s">
        <v>1</v>
      </c>
      <c r="C242" t="s">
        <v>11</v>
      </c>
      <c r="D242" s="4">
        <v>10000</v>
      </c>
    </row>
    <row r="243" spans="1:4" x14ac:dyDescent="0.2">
      <c r="A243" s="2">
        <v>44639</v>
      </c>
      <c r="B243" t="s">
        <v>12</v>
      </c>
      <c r="C243" t="s">
        <v>13</v>
      </c>
      <c r="D243" s="4">
        <v>15000</v>
      </c>
    </row>
    <row r="244" spans="1:4" x14ac:dyDescent="0.2">
      <c r="A244" s="2">
        <v>44639</v>
      </c>
      <c r="B244" t="s">
        <v>12</v>
      </c>
      <c r="C244" t="s">
        <v>14</v>
      </c>
      <c r="D244" s="4">
        <v>25000</v>
      </c>
    </row>
    <row r="245" spans="1:4" x14ac:dyDescent="0.2">
      <c r="A245" s="2">
        <v>44640</v>
      </c>
      <c r="B245" t="s">
        <v>7</v>
      </c>
      <c r="C245" t="s">
        <v>14</v>
      </c>
      <c r="D245" s="4">
        <v>30000</v>
      </c>
    </row>
    <row r="246" spans="1:4" x14ac:dyDescent="0.2">
      <c r="A246" s="2">
        <v>44640</v>
      </c>
      <c r="B246" t="s">
        <v>1</v>
      </c>
      <c r="C246" t="s">
        <v>16</v>
      </c>
      <c r="D246" s="4">
        <v>50000</v>
      </c>
    </row>
    <row r="247" spans="1:4" x14ac:dyDescent="0.2">
      <c r="A247" s="2">
        <v>44640</v>
      </c>
      <c r="B247" t="s">
        <v>10</v>
      </c>
      <c r="C247" t="s">
        <v>11</v>
      </c>
      <c r="D247" s="4">
        <v>60000</v>
      </c>
    </row>
    <row r="248" spans="1:4" x14ac:dyDescent="0.2">
      <c r="A248" s="2">
        <v>44640</v>
      </c>
      <c r="B248" t="s">
        <v>12</v>
      </c>
      <c r="C248" t="s">
        <v>11</v>
      </c>
      <c r="D248" s="4">
        <v>30000</v>
      </c>
    </row>
    <row r="249" spans="1:4" x14ac:dyDescent="0.2">
      <c r="A249" s="2">
        <v>44640</v>
      </c>
      <c r="B249" t="s">
        <v>2</v>
      </c>
      <c r="C249" t="s">
        <v>8</v>
      </c>
      <c r="D249" s="4">
        <v>25000</v>
      </c>
    </row>
    <row r="250" spans="1:4" x14ac:dyDescent="0.2">
      <c r="A250" s="2">
        <v>44640</v>
      </c>
      <c r="B250" t="s">
        <v>15</v>
      </c>
      <c r="C250" t="s">
        <v>8</v>
      </c>
      <c r="D250" s="4">
        <v>30000</v>
      </c>
    </row>
    <row r="251" spans="1:4" x14ac:dyDescent="0.2">
      <c r="A251" s="2">
        <v>44641</v>
      </c>
      <c r="B251" t="s">
        <v>7</v>
      </c>
      <c r="C251" t="s">
        <v>8</v>
      </c>
      <c r="D251" s="4">
        <v>50000</v>
      </c>
    </row>
    <row r="252" spans="1:4" x14ac:dyDescent="0.2">
      <c r="A252" s="2">
        <v>44641</v>
      </c>
      <c r="B252" t="s">
        <v>1</v>
      </c>
      <c r="C252" t="s">
        <v>14</v>
      </c>
      <c r="D252" s="4">
        <v>60000</v>
      </c>
    </row>
    <row r="253" spans="1:4" x14ac:dyDescent="0.2">
      <c r="A253" s="2">
        <v>44641</v>
      </c>
      <c r="B253" t="s">
        <v>10</v>
      </c>
      <c r="C253" t="s">
        <v>14</v>
      </c>
      <c r="D253" s="4">
        <v>30000</v>
      </c>
    </row>
    <row r="254" spans="1:4" x14ac:dyDescent="0.2">
      <c r="A254" s="2">
        <v>44644</v>
      </c>
      <c r="B254" t="s">
        <v>12</v>
      </c>
      <c r="C254" t="s">
        <v>13</v>
      </c>
      <c r="D254" s="4">
        <v>5000</v>
      </c>
    </row>
    <row r="255" spans="1:4" x14ac:dyDescent="0.2">
      <c r="A255" s="2">
        <v>44644</v>
      </c>
      <c r="B255" t="s">
        <v>2</v>
      </c>
      <c r="C255" t="s">
        <v>13</v>
      </c>
      <c r="D255" s="4">
        <v>10000</v>
      </c>
    </row>
    <row r="256" spans="1:4" x14ac:dyDescent="0.2">
      <c r="A256" s="2">
        <v>44644</v>
      </c>
      <c r="B256" t="s">
        <v>12</v>
      </c>
      <c r="C256" t="s">
        <v>8</v>
      </c>
      <c r="D256" s="4">
        <v>30000</v>
      </c>
    </row>
    <row r="257" spans="1:4" x14ac:dyDescent="0.2">
      <c r="A257" s="2">
        <v>44644</v>
      </c>
      <c r="B257" t="s">
        <v>7</v>
      </c>
      <c r="C257" t="s">
        <v>13</v>
      </c>
      <c r="D257" s="4">
        <v>40000</v>
      </c>
    </row>
    <row r="258" spans="1:4" x14ac:dyDescent="0.2">
      <c r="A258" s="2">
        <v>44645</v>
      </c>
      <c r="B258" t="s">
        <v>1</v>
      </c>
      <c r="C258" t="s">
        <v>14</v>
      </c>
      <c r="D258" s="4">
        <v>50000</v>
      </c>
    </row>
    <row r="259" spans="1:4" x14ac:dyDescent="0.2">
      <c r="A259" s="2">
        <v>44645</v>
      </c>
      <c r="B259" t="s">
        <v>12</v>
      </c>
      <c r="C259" t="s">
        <v>9</v>
      </c>
      <c r="D259" s="4">
        <v>60000</v>
      </c>
    </row>
    <row r="260" spans="1:4" x14ac:dyDescent="0.2">
      <c r="A260" s="2">
        <v>44645</v>
      </c>
      <c r="B260" t="s">
        <v>15</v>
      </c>
      <c r="C260" t="s">
        <v>11</v>
      </c>
      <c r="D260" s="4">
        <v>60000</v>
      </c>
    </row>
    <row r="261" spans="1:4" x14ac:dyDescent="0.2">
      <c r="A261" s="2">
        <v>44645</v>
      </c>
      <c r="B261" t="s">
        <v>15</v>
      </c>
      <c r="C261" t="s">
        <v>16</v>
      </c>
      <c r="D261" s="4">
        <v>50000</v>
      </c>
    </row>
    <row r="262" spans="1:4" x14ac:dyDescent="0.2">
      <c r="A262" s="2">
        <v>44646</v>
      </c>
      <c r="B262" t="s">
        <v>15</v>
      </c>
      <c r="C262" t="s">
        <v>14</v>
      </c>
      <c r="D262" s="4">
        <v>30000</v>
      </c>
    </row>
    <row r="263" spans="1:4" x14ac:dyDescent="0.2">
      <c r="A263" s="2">
        <v>44646</v>
      </c>
      <c r="B263" t="s">
        <v>18</v>
      </c>
      <c r="C263" t="s">
        <v>8</v>
      </c>
      <c r="D263" s="4">
        <v>30000</v>
      </c>
    </row>
    <row r="264" spans="1:4" x14ac:dyDescent="0.2">
      <c r="A264" s="2">
        <v>44646</v>
      </c>
      <c r="B264" t="s">
        <v>10</v>
      </c>
      <c r="C264" t="s">
        <v>9</v>
      </c>
      <c r="D264" s="4">
        <v>30000</v>
      </c>
    </row>
    <row r="265" spans="1:4" x14ac:dyDescent="0.2">
      <c r="A265" s="2">
        <v>44646</v>
      </c>
      <c r="B265" t="s">
        <v>1</v>
      </c>
      <c r="C265" t="s">
        <v>8</v>
      </c>
      <c r="D265" s="4">
        <v>25000</v>
      </c>
    </row>
    <row r="266" spans="1:4" x14ac:dyDescent="0.2">
      <c r="A266" s="2">
        <v>44647</v>
      </c>
      <c r="B266" t="s">
        <v>12</v>
      </c>
      <c r="C266" t="s">
        <v>9</v>
      </c>
      <c r="D266" s="4">
        <v>10000</v>
      </c>
    </row>
    <row r="267" spans="1:4" x14ac:dyDescent="0.2">
      <c r="A267" s="2">
        <v>44647</v>
      </c>
      <c r="B267" t="s">
        <v>12</v>
      </c>
      <c r="C267" t="s">
        <v>11</v>
      </c>
      <c r="D267" s="4">
        <v>5000</v>
      </c>
    </row>
    <row r="268" spans="1:4" x14ac:dyDescent="0.2">
      <c r="A268" s="2">
        <v>44647</v>
      </c>
      <c r="B268" t="s">
        <v>7</v>
      </c>
      <c r="C268" t="s">
        <v>13</v>
      </c>
      <c r="D268" s="4">
        <v>40000</v>
      </c>
    </row>
    <row r="269" spans="1:4" x14ac:dyDescent="0.2">
      <c r="A269" s="2">
        <v>44647</v>
      </c>
      <c r="B269" t="s">
        <v>1</v>
      </c>
      <c r="C269" t="s">
        <v>14</v>
      </c>
      <c r="D269" s="4">
        <v>50000</v>
      </c>
    </row>
    <row r="270" spans="1:4" x14ac:dyDescent="0.2">
      <c r="A270" s="2">
        <v>44648</v>
      </c>
      <c r="B270" t="s">
        <v>10</v>
      </c>
      <c r="C270" t="s">
        <v>16</v>
      </c>
      <c r="D270" s="4">
        <v>60000</v>
      </c>
    </row>
    <row r="271" spans="1:4" x14ac:dyDescent="0.2">
      <c r="A271" s="2">
        <v>44648</v>
      </c>
      <c r="B271" t="s">
        <v>12</v>
      </c>
      <c r="C271" t="s">
        <v>8</v>
      </c>
      <c r="D271" s="4">
        <v>10000</v>
      </c>
    </row>
    <row r="272" spans="1:4" x14ac:dyDescent="0.2">
      <c r="A272" s="2">
        <v>44648</v>
      </c>
      <c r="B272" t="s">
        <v>17</v>
      </c>
      <c r="C272" t="s">
        <v>8</v>
      </c>
      <c r="D272" s="4">
        <v>60000</v>
      </c>
    </row>
    <row r="273" spans="1:4" x14ac:dyDescent="0.2">
      <c r="A273" s="2">
        <v>44648</v>
      </c>
      <c r="B273" t="s">
        <v>7</v>
      </c>
      <c r="C273" t="s">
        <v>8</v>
      </c>
      <c r="D273" s="4">
        <v>50000</v>
      </c>
    </row>
    <row r="274" spans="1:4" x14ac:dyDescent="0.2">
      <c r="A274" s="2">
        <v>44648</v>
      </c>
      <c r="B274" t="s">
        <v>19</v>
      </c>
      <c r="C274" t="s">
        <v>13</v>
      </c>
      <c r="D274" s="4">
        <v>30000</v>
      </c>
    </row>
    <row r="275" spans="1:4" x14ac:dyDescent="0.2">
      <c r="A275" s="2">
        <v>44651</v>
      </c>
      <c r="B275" t="s">
        <v>2</v>
      </c>
      <c r="C275" t="s">
        <v>11</v>
      </c>
      <c r="D275" s="4">
        <v>30000</v>
      </c>
    </row>
    <row r="276" spans="1:4" x14ac:dyDescent="0.2">
      <c r="A276" s="2">
        <v>44651</v>
      </c>
      <c r="B276" t="s">
        <v>15</v>
      </c>
      <c r="C276" t="s">
        <v>16</v>
      </c>
      <c r="D276" s="4">
        <v>30000</v>
      </c>
    </row>
    <row r="277" spans="1:4" x14ac:dyDescent="0.2">
      <c r="A277" s="2">
        <v>44651</v>
      </c>
      <c r="B277" t="s">
        <v>0</v>
      </c>
      <c r="C277" t="s">
        <v>16</v>
      </c>
      <c r="D277" s="4">
        <v>25000</v>
      </c>
    </row>
    <row r="278" spans="1:4" x14ac:dyDescent="0.2">
      <c r="A278" s="2">
        <v>44652</v>
      </c>
      <c r="B278" t="s">
        <v>18</v>
      </c>
      <c r="C278" t="s">
        <v>14</v>
      </c>
      <c r="D278" s="4">
        <v>5000</v>
      </c>
    </row>
    <row r="279" spans="1:4" x14ac:dyDescent="0.2">
      <c r="A279" s="2">
        <v>44652</v>
      </c>
      <c r="B279" t="s">
        <v>0</v>
      </c>
      <c r="C279" t="s">
        <v>16</v>
      </c>
      <c r="D279" s="4">
        <v>10000</v>
      </c>
    </row>
    <row r="280" spans="1:4" x14ac:dyDescent="0.2">
      <c r="A280" s="2">
        <v>44652</v>
      </c>
      <c r="B280" t="s">
        <v>18</v>
      </c>
      <c r="C280" t="s">
        <v>14</v>
      </c>
      <c r="D280" s="4">
        <v>10000</v>
      </c>
    </row>
    <row r="281" spans="1:4" x14ac:dyDescent="0.2">
      <c r="A281" s="2">
        <v>44652</v>
      </c>
      <c r="B281" t="s">
        <v>19</v>
      </c>
      <c r="C281" t="s">
        <v>16</v>
      </c>
      <c r="D281" s="4">
        <v>15000</v>
      </c>
    </row>
    <row r="282" spans="1:4" x14ac:dyDescent="0.2">
      <c r="A282" s="2">
        <v>44653</v>
      </c>
      <c r="B282" t="s">
        <v>0</v>
      </c>
      <c r="C282" t="s">
        <v>8</v>
      </c>
      <c r="D282" s="4">
        <v>25000</v>
      </c>
    </row>
    <row r="283" spans="1:4" x14ac:dyDescent="0.2">
      <c r="A283" s="2">
        <v>44653</v>
      </c>
      <c r="B283" t="s">
        <v>17</v>
      </c>
      <c r="C283" t="s">
        <v>14</v>
      </c>
      <c r="D283" s="4">
        <v>40000</v>
      </c>
    </row>
    <row r="284" spans="1:4" x14ac:dyDescent="0.2">
      <c r="A284" s="2">
        <v>44653</v>
      </c>
      <c r="B284" t="s">
        <v>12</v>
      </c>
      <c r="C284" t="s">
        <v>14</v>
      </c>
      <c r="D284" s="4">
        <v>50000</v>
      </c>
    </row>
    <row r="285" spans="1:4" x14ac:dyDescent="0.2">
      <c r="A285" s="2">
        <v>44653</v>
      </c>
      <c r="B285" t="s">
        <v>2</v>
      </c>
      <c r="C285" t="s">
        <v>16</v>
      </c>
      <c r="D285" s="4">
        <v>60000</v>
      </c>
    </row>
    <row r="286" spans="1:4" x14ac:dyDescent="0.2">
      <c r="A286" s="2">
        <v>44653</v>
      </c>
      <c r="B286" t="s">
        <v>2</v>
      </c>
      <c r="C286" t="s">
        <v>8</v>
      </c>
      <c r="D286" s="4">
        <v>60000</v>
      </c>
    </row>
    <row r="287" spans="1:4" x14ac:dyDescent="0.2">
      <c r="A287" s="2">
        <v>44653</v>
      </c>
      <c r="B287" t="s">
        <v>15</v>
      </c>
      <c r="C287" t="s">
        <v>8</v>
      </c>
      <c r="D287" s="4">
        <v>30000</v>
      </c>
    </row>
    <row r="288" spans="1:4" x14ac:dyDescent="0.2">
      <c r="A288" s="2">
        <v>44653</v>
      </c>
      <c r="B288" t="s">
        <v>0</v>
      </c>
      <c r="C288" t="s">
        <v>13</v>
      </c>
      <c r="D288" s="4">
        <v>30000</v>
      </c>
    </row>
    <row r="289" spans="1:4" x14ac:dyDescent="0.2">
      <c r="A289" s="2">
        <v>44654</v>
      </c>
      <c r="B289" t="s">
        <v>0</v>
      </c>
      <c r="C289" t="s">
        <v>11</v>
      </c>
      <c r="D289" s="4">
        <v>30000</v>
      </c>
    </row>
    <row r="290" spans="1:4" x14ac:dyDescent="0.2">
      <c r="A290" s="2">
        <v>44654</v>
      </c>
      <c r="B290" t="s">
        <v>18</v>
      </c>
      <c r="C290" t="s">
        <v>16</v>
      </c>
      <c r="D290" s="4">
        <v>30000</v>
      </c>
    </row>
    <row r="291" spans="1:4" x14ac:dyDescent="0.2">
      <c r="A291" s="2">
        <v>44654</v>
      </c>
      <c r="B291" t="s">
        <v>19</v>
      </c>
      <c r="C291" t="s">
        <v>16</v>
      </c>
      <c r="D291" s="4">
        <v>30000</v>
      </c>
    </row>
    <row r="292" spans="1:4" x14ac:dyDescent="0.2">
      <c r="A292" s="2">
        <v>44655</v>
      </c>
      <c r="B292" t="s">
        <v>12</v>
      </c>
      <c r="C292" t="s">
        <v>14</v>
      </c>
      <c r="D292" s="4">
        <v>25000</v>
      </c>
    </row>
    <row r="293" spans="1:4" x14ac:dyDescent="0.2">
      <c r="A293" s="2">
        <v>44655</v>
      </c>
      <c r="B293" t="s">
        <v>2</v>
      </c>
      <c r="C293" t="s">
        <v>16</v>
      </c>
      <c r="D293" s="4">
        <v>15000</v>
      </c>
    </row>
    <row r="294" spans="1:4" x14ac:dyDescent="0.2">
      <c r="A294" s="2">
        <v>44655</v>
      </c>
      <c r="B294" t="s">
        <v>15</v>
      </c>
      <c r="C294" t="s">
        <v>14</v>
      </c>
      <c r="D294" s="4">
        <v>10000</v>
      </c>
    </row>
    <row r="295" spans="1:4" x14ac:dyDescent="0.2">
      <c r="A295" s="2">
        <v>44658</v>
      </c>
      <c r="B295" t="s">
        <v>0</v>
      </c>
      <c r="C295" t="s">
        <v>16</v>
      </c>
      <c r="D295" s="4">
        <v>5000</v>
      </c>
    </row>
    <row r="296" spans="1:4" x14ac:dyDescent="0.2">
      <c r="A296" s="2">
        <v>44658</v>
      </c>
      <c r="B296" t="s">
        <v>19</v>
      </c>
      <c r="C296" t="s">
        <v>16</v>
      </c>
      <c r="D296" s="4">
        <v>5000</v>
      </c>
    </row>
    <row r="297" spans="1:4" x14ac:dyDescent="0.2">
      <c r="A297" s="2">
        <v>44658</v>
      </c>
      <c r="B297" t="s">
        <v>12</v>
      </c>
      <c r="C297" t="s">
        <v>16</v>
      </c>
      <c r="D297" s="4">
        <v>10000</v>
      </c>
    </row>
    <row r="298" spans="1:4" x14ac:dyDescent="0.2">
      <c r="A298" s="2">
        <v>44658</v>
      </c>
      <c r="B298" t="s">
        <v>18</v>
      </c>
      <c r="C298" t="s">
        <v>11</v>
      </c>
      <c r="D298" s="4">
        <v>15000</v>
      </c>
    </row>
    <row r="299" spans="1:4" x14ac:dyDescent="0.2">
      <c r="A299" s="2">
        <v>44658</v>
      </c>
      <c r="B299" t="s">
        <v>10</v>
      </c>
      <c r="C299" t="s">
        <v>11</v>
      </c>
      <c r="D299" s="4">
        <v>25000</v>
      </c>
    </row>
    <row r="300" spans="1:4" x14ac:dyDescent="0.2">
      <c r="A300" s="2">
        <v>44659</v>
      </c>
      <c r="B300" t="s">
        <v>1</v>
      </c>
      <c r="C300" t="s">
        <v>13</v>
      </c>
      <c r="D300" s="4">
        <v>30000</v>
      </c>
    </row>
    <row r="301" spans="1:4" x14ac:dyDescent="0.2">
      <c r="A301" s="2">
        <v>44659</v>
      </c>
      <c r="B301" t="s">
        <v>12</v>
      </c>
      <c r="C301" t="s">
        <v>11</v>
      </c>
      <c r="D301" s="4">
        <v>50000</v>
      </c>
    </row>
    <row r="302" spans="1:4" x14ac:dyDescent="0.2">
      <c r="A302" s="2">
        <v>44659</v>
      </c>
      <c r="B302" t="s">
        <v>12</v>
      </c>
      <c r="C302" t="s">
        <v>11</v>
      </c>
      <c r="D302" s="4">
        <v>60000</v>
      </c>
    </row>
    <row r="303" spans="1:4" x14ac:dyDescent="0.2">
      <c r="A303" s="2">
        <v>44659</v>
      </c>
      <c r="B303" t="s">
        <v>15</v>
      </c>
      <c r="C303" t="s">
        <v>13</v>
      </c>
      <c r="D303" s="4">
        <v>10000</v>
      </c>
    </row>
    <row r="304" spans="1:4" x14ac:dyDescent="0.2">
      <c r="A304" s="2">
        <v>44659</v>
      </c>
      <c r="B304" t="s">
        <v>15</v>
      </c>
      <c r="C304" t="s">
        <v>14</v>
      </c>
      <c r="D304" s="4">
        <v>15000</v>
      </c>
    </row>
    <row r="305" spans="1:4" x14ac:dyDescent="0.2">
      <c r="A305" s="2">
        <v>44660</v>
      </c>
      <c r="B305" t="s">
        <v>19</v>
      </c>
      <c r="C305" t="s">
        <v>14</v>
      </c>
      <c r="D305" s="4">
        <v>10000</v>
      </c>
    </row>
    <row r="306" spans="1:4" x14ac:dyDescent="0.2">
      <c r="A306" s="2">
        <v>44660</v>
      </c>
      <c r="B306" t="s">
        <v>1</v>
      </c>
      <c r="C306" t="s">
        <v>16</v>
      </c>
      <c r="D306" s="4">
        <v>50000</v>
      </c>
    </row>
    <row r="307" spans="1:4" x14ac:dyDescent="0.2">
      <c r="A307" s="2">
        <v>44660</v>
      </c>
      <c r="B307" t="s">
        <v>12</v>
      </c>
      <c r="C307" t="s">
        <v>11</v>
      </c>
      <c r="D307" s="4">
        <v>60000</v>
      </c>
    </row>
    <row r="308" spans="1:4" x14ac:dyDescent="0.2">
      <c r="A308" s="2">
        <v>44660</v>
      </c>
      <c r="B308" t="s">
        <v>12</v>
      </c>
      <c r="C308" t="s">
        <v>11</v>
      </c>
      <c r="D308" s="4">
        <v>30000</v>
      </c>
    </row>
    <row r="309" spans="1:4" x14ac:dyDescent="0.2">
      <c r="A309" s="2">
        <v>44661</v>
      </c>
      <c r="B309" t="s">
        <v>7</v>
      </c>
      <c r="C309" t="s">
        <v>8</v>
      </c>
      <c r="D309" s="4">
        <v>5000</v>
      </c>
    </row>
    <row r="310" spans="1:4" x14ac:dyDescent="0.2">
      <c r="A310" s="2">
        <v>44661</v>
      </c>
      <c r="B310" t="s">
        <v>1</v>
      </c>
      <c r="C310" t="s">
        <v>8</v>
      </c>
      <c r="D310" s="4">
        <v>10000</v>
      </c>
    </row>
    <row r="311" spans="1:4" x14ac:dyDescent="0.2">
      <c r="A311" s="2">
        <v>44661</v>
      </c>
      <c r="B311" t="s">
        <v>10</v>
      </c>
      <c r="C311" t="s">
        <v>8</v>
      </c>
      <c r="D311" s="4">
        <v>5000</v>
      </c>
    </row>
    <row r="312" spans="1:4" x14ac:dyDescent="0.2">
      <c r="A312" s="2">
        <v>44661</v>
      </c>
      <c r="B312" t="s">
        <v>12</v>
      </c>
      <c r="C312" t="s">
        <v>16</v>
      </c>
      <c r="D312" s="4">
        <v>10000</v>
      </c>
    </row>
    <row r="313" spans="1:4" x14ac:dyDescent="0.2">
      <c r="A313" s="2">
        <v>44661</v>
      </c>
      <c r="B313" t="s">
        <v>2</v>
      </c>
      <c r="C313" t="s">
        <v>8</v>
      </c>
      <c r="D313" s="4">
        <v>15000</v>
      </c>
    </row>
    <row r="314" spans="1:4" x14ac:dyDescent="0.2">
      <c r="A314" s="2">
        <v>44662</v>
      </c>
      <c r="B314" t="s">
        <v>15</v>
      </c>
      <c r="C314" t="s">
        <v>8</v>
      </c>
      <c r="D314" s="4">
        <v>25000</v>
      </c>
    </row>
    <row r="315" spans="1:4" x14ac:dyDescent="0.2">
      <c r="A315" s="2">
        <v>44662</v>
      </c>
      <c r="B315" t="s">
        <v>10</v>
      </c>
      <c r="C315" t="s">
        <v>13</v>
      </c>
      <c r="D315" s="4">
        <v>30000</v>
      </c>
    </row>
    <row r="316" spans="1:4" x14ac:dyDescent="0.2">
      <c r="A316" s="2">
        <v>44662</v>
      </c>
      <c r="B316" t="s">
        <v>1</v>
      </c>
      <c r="C316" t="s">
        <v>11</v>
      </c>
      <c r="D316" s="4">
        <v>50000</v>
      </c>
    </row>
    <row r="317" spans="1:4" x14ac:dyDescent="0.2">
      <c r="A317" s="2">
        <v>44662</v>
      </c>
      <c r="B317" t="s">
        <v>7</v>
      </c>
      <c r="C317" t="s">
        <v>16</v>
      </c>
      <c r="D317" s="4">
        <v>60000</v>
      </c>
    </row>
    <row r="318" spans="1:4" x14ac:dyDescent="0.2">
      <c r="A318" s="2">
        <v>44662</v>
      </c>
      <c r="B318" t="s">
        <v>1</v>
      </c>
      <c r="C318" t="s">
        <v>11</v>
      </c>
      <c r="D318" s="4">
        <v>30000</v>
      </c>
    </row>
    <row r="319" spans="1:4" x14ac:dyDescent="0.2">
      <c r="A319" s="2">
        <v>44665</v>
      </c>
      <c r="B319" t="s">
        <v>10</v>
      </c>
      <c r="C319" t="s">
        <v>11</v>
      </c>
      <c r="D319" s="4">
        <v>5000</v>
      </c>
    </row>
    <row r="320" spans="1:4" x14ac:dyDescent="0.2">
      <c r="A320" s="2">
        <v>44665</v>
      </c>
      <c r="B320" t="s">
        <v>12</v>
      </c>
      <c r="C320" t="s">
        <v>11</v>
      </c>
      <c r="D320" s="4">
        <v>10000</v>
      </c>
    </row>
    <row r="321" spans="1:4" x14ac:dyDescent="0.2">
      <c r="A321" s="2">
        <v>44665</v>
      </c>
      <c r="B321" t="s">
        <v>2</v>
      </c>
      <c r="C321" t="s">
        <v>11</v>
      </c>
      <c r="D321" s="4">
        <v>5000</v>
      </c>
    </row>
    <row r="322" spans="1:4" x14ac:dyDescent="0.2">
      <c r="A322" s="2">
        <v>44665</v>
      </c>
      <c r="B322" t="s">
        <v>0</v>
      </c>
      <c r="C322" t="s">
        <v>11</v>
      </c>
      <c r="D322" s="4">
        <v>10000</v>
      </c>
    </row>
    <row r="323" spans="1:4" x14ac:dyDescent="0.2">
      <c r="A323" s="2">
        <v>44665</v>
      </c>
      <c r="B323" t="s">
        <v>18</v>
      </c>
      <c r="C323" t="s">
        <v>11</v>
      </c>
      <c r="D323" s="4">
        <v>15000</v>
      </c>
    </row>
    <row r="324" spans="1:4" x14ac:dyDescent="0.2">
      <c r="A324" s="2">
        <v>44666</v>
      </c>
      <c r="B324" t="s">
        <v>19</v>
      </c>
      <c r="C324" t="s">
        <v>11</v>
      </c>
      <c r="D324" s="4">
        <v>10000</v>
      </c>
    </row>
    <row r="325" spans="1:4" x14ac:dyDescent="0.2">
      <c r="A325" s="2">
        <v>44666</v>
      </c>
      <c r="B325" t="s">
        <v>0</v>
      </c>
      <c r="C325" t="s">
        <v>14</v>
      </c>
      <c r="D325" s="4">
        <v>15000</v>
      </c>
    </row>
    <row r="326" spans="1:4" x14ac:dyDescent="0.2">
      <c r="A326" s="2">
        <v>44666</v>
      </c>
      <c r="B326" t="s">
        <v>17</v>
      </c>
      <c r="C326" t="s">
        <v>14</v>
      </c>
      <c r="D326" s="4">
        <v>5000</v>
      </c>
    </row>
    <row r="327" spans="1:4" x14ac:dyDescent="0.2">
      <c r="A327" s="2">
        <v>44666</v>
      </c>
      <c r="B327" t="s">
        <v>12</v>
      </c>
      <c r="C327" t="s">
        <v>14</v>
      </c>
      <c r="D327" s="4">
        <v>10000</v>
      </c>
    </row>
    <row r="328" spans="1:4" x14ac:dyDescent="0.2">
      <c r="A328" s="2">
        <v>44667</v>
      </c>
      <c r="B328" t="s">
        <v>2</v>
      </c>
      <c r="C328" t="s">
        <v>13</v>
      </c>
      <c r="D328" s="4">
        <v>25000</v>
      </c>
    </row>
    <row r="329" spans="1:4" x14ac:dyDescent="0.2">
      <c r="A329" s="2">
        <v>44667</v>
      </c>
      <c r="B329" t="s">
        <v>18</v>
      </c>
      <c r="C329" t="s">
        <v>13</v>
      </c>
      <c r="D329" s="4">
        <v>25000</v>
      </c>
    </row>
    <row r="330" spans="1:4" x14ac:dyDescent="0.2">
      <c r="A330" s="2">
        <v>44667</v>
      </c>
      <c r="B330" t="s">
        <v>19</v>
      </c>
      <c r="C330" t="s">
        <v>13</v>
      </c>
      <c r="D330" s="4">
        <v>30000</v>
      </c>
    </row>
    <row r="331" spans="1:4" x14ac:dyDescent="0.2">
      <c r="A331" s="2">
        <v>44667</v>
      </c>
      <c r="B331" t="s">
        <v>12</v>
      </c>
      <c r="C331" t="s">
        <v>8</v>
      </c>
      <c r="D331" s="4">
        <v>30000</v>
      </c>
    </row>
    <row r="332" spans="1:4" x14ac:dyDescent="0.2">
      <c r="A332" s="2">
        <v>44667</v>
      </c>
      <c r="B332" t="s">
        <v>2</v>
      </c>
      <c r="C332" t="s">
        <v>8</v>
      </c>
      <c r="D332" s="4">
        <v>30000</v>
      </c>
    </row>
    <row r="333" spans="1:4" x14ac:dyDescent="0.2">
      <c r="A333" s="2">
        <v>44667</v>
      </c>
      <c r="B333" t="s">
        <v>15</v>
      </c>
      <c r="C333" t="s">
        <v>8</v>
      </c>
      <c r="D333" s="4">
        <v>30000</v>
      </c>
    </row>
    <row r="334" spans="1:4" x14ac:dyDescent="0.2">
      <c r="A334" s="2">
        <v>44668</v>
      </c>
      <c r="B334" t="s">
        <v>0</v>
      </c>
      <c r="C334" t="s">
        <v>14</v>
      </c>
      <c r="D334" s="4">
        <v>50000</v>
      </c>
    </row>
    <row r="335" spans="1:4" x14ac:dyDescent="0.2">
      <c r="A335" s="2">
        <v>44668</v>
      </c>
      <c r="B335" t="s">
        <v>18</v>
      </c>
      <c r="C335" t="s">
        <v>14</v>
      </c>
      <c r="D335" s="4">
        <v>50000</v>
      </c>
    </row>
    <row r="336" spans="1:4" x14ac:dyDescent="0.2">
      <c r="A336" s="2">
        <v>44668</v>
      </c>
      <c r="B336" t="s">
        <v>19</v>
      </c>
      <c r="C336" t="s">
        <v>13</v>
      </c>
      <c r="D336" s="4">
        <v>60000</v>
      </c>
    </row>
    <row r="337" spans="1:4" x14ac:dyDescent="0.2">
      <c r="A337" s="2">
        <v>44668</v>
      </c>
      <c r="B337" t="s">
        <v>7</v>
      </c>
      <c r="C337" t="s">
        <v>13</v>
      </c>
      <c r="D337" s="4">
        <v>60000</v>
      </c>
    </row>
    <row r="338" spans="1:4" x14ac:dyDescent="0.2">
      <c r="A338" s="2">
        <v>44669</v>
      </c>
      <c r="B338" t="s">
        <v>18</v>
      </c>
      <c r="C338" t="s">
        <v>8</v>
      </c>
      <c r="D338" s="4">
        <v>10000</v>
      </c>
    </row>
    <row r="339" spans="1:4" x14ac:dyDescent="0.2">
      <c r="A339" s="2">
        <v>44669</v>
      </c>
      <c r="B339" t="s">
        <v>12</v>
      </c>
      <c r="C339" t="s">
        <v>9</v>
      </c>
      <c r="D339" s="4">
        <v>15000</v>
      </c>
    </row>
    <row r="340" spans="1:4" x14ac:dyDescent="0.2">
      <c r="A340" s="2">
        <v>44669</v>
      </c>
      <c r="B340" t="s">
        <v>15</v>
      </c>
      <c r="C340" t="s">
        <v>11</v>
      </c>
      <c r="D340" s="4">
        <v>25000</v>
      </c>
    </row>
    <row r="341" spans="1:4" x14ac:dyDescent="0.2">
      <c r="A341" s="2">
        <v>44669</v>
      </c>
      <c r="B341" t="s">
        <v>15</v>
      </c>
      <c r="C341" t="s">
        <v>9</v>
      </c>
      <c r="D341" s="4">
        <v>40000</v>
      </c>
    </row>
    <row r="342" spans="1:4" x14ac:dyDescent="0.2">
      <c r="A342" s="2">
        <v>44669</v>
      </c>
      <c r="B342" t="s">
        <v>15</v>
      </c>
      <c r="C342" t="s">
        <v>8</v>
      </c>
      <c r="D342" s="4">
        <v>50000</v>
      </c>
    </row>
    <row r="343" spans="1:4" x14ac:dyDescent="0.2">
      <c r="A343" s="2">
        <v>44669</v>
      </c>
      <c r="B343" t="s">
        <v>18</v>
      </c>
      <c r="C343" t="s">
        <v>9</v>
      </c>
      <c r="D343" s="4">
        <v>60000</v>
      </c>
    </row>
    <row r="344" spans="1:4" x14ac:dyDescent="0.2">
      <c r="A344" s="2">
        <v>44669</v>
      </c>
      <c r="B344" t="s">
        <v>10</v>
      </c>
      <c r="C344" t="s">
        <v>11</v>
      </c>
      <c r="D344" s="4">
        <v>30000</v>
      </c>
    </row>
    <row r="345" spans="1:4" x14ac:dyDescent="0.2">
      <c r="A345" s="2">
        <v>44672</v>
      </c>
      <c r="B345" t="s">
        <v>1</v>
      </c>
      <c r="C345" t="s">
        <v>11</v>
      </c>
      <c r="D345" s="4">
        <v>30000</v>
      </c>
    </row>
    <row r="346" spans="1:4" x14ac:dyDescent="0.2">
      <c r="A346" s="2">
        <v>44672</v>
      </c>
      <c r="B346" t="s">
        <v>12</v>
      </c>
      <c r="C346" t="s">
        <v>13</v>
      </c>
      <c r="D346" s="4">
        <v>5000</v>
      </c>
    </row>
    <row r="347" spans="1:4" x14ac:dyDescent="0.2">
      <c r="A347" s="2">
        <v>44672</v>
      </c>
      <c r="B347" t="s">
        <v>19</v>
      </c>
      <c r="C347" t="s">
        <v>16</v>
      </c>
      <c r="D347" s="4">
        <v>15000</v>
      </c>
    </row>
    <row r="348" spans="1:4" x14ac:dyDescent="0.2">
      <c r="A348" s="2">
        <v>44672</v>
      </c>
      <c r="B348" t="s">
        <v>0</v>
      </c>
      <c r="C348" t="s">
        <v>8</v>
      </c>
      <c r="D348" s="4">
        <v>25000</v>
      </c>
    </row>
    <row r="349" spans="1:4" x14ac:dyDescent="0.2">
      <c r="A349" s="2">
        <v>44672</v>
      </c>
      <c r="B349" t="s">
        <v>10</v>
      </c>
      <c r="C349" t="s">
        <v>9</v>
      </c>
      <c r="D349" s="4">
        <v>30000</v>
      </c>
    </row>
    <row r="350" spans="1:4" x14ac:dyDescent="0.2">
      <c r="A350" s="2">
        <v>44672</v>
      </c>
      <c r="B350" t="s">
        <v>2</v>
      </c>
      <c r="C350" t="s">
        <v>11</v>
      </c>
      <c r="D350" s="4">
        <v>50000</v>
      </c>
    </row>
    <row r="351" spans="1:4" x14ac:dyDescent="0.2">
      <c r="A351" s="2">
        <v>44673</v>
      </c>
      <c r="B351" t="s">
        <v>1</v>
      </c>
      <c r="C351" t="s">
        <v>16</v>
      </c>
      <c r="D351" s="4">
        <v>25000</v>
      </c>
    </row>
    <row r="352" spans="1:4" x14ac:dyDescent="0.2">
      <c r="A352" s="2">
        <v>44673</v>
      </c>
      <c r="B352" t="s">
        <v>10</v>
      </c>
      <c r="C352" t="s">
        <v>14</v>
      </c>
      <c r="D352" s="4">
        <v>30000</v>
      </c>
    </row>
    <row r="353" spans="1:4" x14ac:dyDescent="0.2">
      <c r="A353" s="2">
        <v>44673</v>
      </c>
      <c r="B353" t="s">
        <v>12</v>
      </c>
      <c r="C353" t="s">
        <v>8</v>
      </c>
      <c r="D353" s="4">
        <v>50000</v>
      </c>
    </row>
    <row r="354" spans="1:4" x14ac:dyDescent="0.2">
      <c r="A354" s="2">
        <v>44673</v>
      </c>
      <c r="B354" t="s">
        <v>2</v>
      </c>
      <c r="C354" t="s">
        <v>14</v>
      </c>
      <c r="D354" s="4">
        <v>60000</v>
      </c>
    </row>
    <row r="355" spans="1:4" x14ac:dyDescent="0.2">
      <c r="A355" s="2">
        <v>44673</v>
      </c>
      <c r="B355" t="s">
        <v>15</v>
      </c>
      <c r="C355" t="s">
        <v>16</v>
      </c>
      <c r="D355" s="4">
        <v>30000</v>
      </c>
    </row>
    <row r="356" spans="1:4" x14ac:dyDescent="0.2">
      <c r="A356" s="2">
        <v>44674</v>
      </c>
      <c r="B356" t="s">
        <v>7</v>
      </c>
      <c r="C356" t="s">
        <v>16</v>
      </c>
      <c r="D356" s="4">
        <v>5000</v>
      </c>
    </row>
    <row r="357" spans="1:4" x14ac:dyDescent="0.2">
      <c r="A357" s="2">
        <v>44674</v>
      </c>
      <c r="B357" t="s">
        <v>1</v>
      </c>
      <c r="C357" t="s">
        <v>16</v>
      </c>
      <c r="D357" s="4">
        <v>10000</v>
      </c>
    </row>
    <row r="358" spans="1:4" x14ac:dyDescent="0.2">
      <c r="A358" s="2">
        <v>44674</v>
      </c>
      <c r="B358" t="s">
        <v>10</v>
      </c>
      <c r="C358" t="s">
        <v>16</v>
      </c>
      <c r="D358" s="4">
        <v>15000</v>
      </c>
    </row>
    <row r="359" spans="1:4" x14ac:dyDescent="0.2">
      <c r="A359" s="2">
        <v>44674</v>
      </c>
      <c r="B359" t="s">
        <v>12</v>
      </c>
      <c r="C359" t="s">
        <v>9</v>
      </c>
      <c r="D359" s="4">
        <v>25000</v>
      </c>
    </row>
    <row r="360" spans="1:4" x14ac:dyDescent="0.2">
      <c r="A360" s="2">
        <v>44674</v>
      </c>
      <c r="B360" t="s">
        <v>2</v>
      </c>
      <c r="C360" t="s">
        <v>11</v>
      </c>
      <c r="D360" s="4">
        <v>15000</v>
      </c>
    </row>
    <row r="361" spans="1:4" x14ac:dyDescent="0.2">
      <c r="A361" s="2">
        <v>44674</v>
      </c>
      <c r="B361" t="s">
        <v>19</v>
      </c>
      <c r="C361" t="s">
        <v>8</v>
      </c>
      <c r="D361" s="4">
        <v>10000</v>
      </c>
    </row>
    <row r="362" spans="1:4" x14ac:dyDescent="0.2">
      <c r="A362" s="2">
        <v>44674</v>
      </c>
      <c r="B362" t="s">
        <v>2</v>
      </c>
      <c r="C362" t="s">
        <v>8</v>
      </c>
      <c r="D362" s="4">
        <v>15000</v>
      </c>
    </row>
    <row r="363" spans="1:4" x14ac:dyDescent="0.2">
      <c r="A363" s="2">
        <v>44675</v>
      </c>
      <c r="B363" t="s">
        <v>15</v>
      </c>
      <c r="C363" t="s">
        <v>14</v>
      </c>
      <c r="D363" s="4">
        <v>25000</v>
      </c>
    </row>
    <row r="364" spans="1:4" x14ac:dyDescent="0.2">
      <c r="A364" s="2">
        <v>44675</v>
      </c>
      <c r="B364" t="s">
        <v>0</v>
      </c>
      <c r="C364" t="s">
        <v>14</v>
      </c>
      <c r="D364" s="4">
        <v>30000</v>
      </c>
    </row>
    <row r="365" spans="1:4" x14ac:dyDescent="0.2">
      <c r="A365" s="2">
        <v>44675</v>
      </c>
      <c r="B365" t="s">
        <v>15</v>
      </c>
      <c r="C365" t="s">
        <v>14</v>
      </c>
      <c r="D365" s="4">
        <v>50000</v>
      </c>
    </row>
    <row r="366" spans="1:4" x14ac:dyDescent="0.2">
      <c r="A366" s="2">
        <v>44676</v>
      </c>
      <c r="B366" t="s">
        <v>0</v>
      </c>
      <c r="C366" t="s">
        <v>14</v>
      </c>
      <c r="D366" s="4">
        <v>60000</v>
      </c>
    </row>
    <row r="367" spans="1:4" x14ac:dyDescent="0.2">
      <c r="A367" s="2">
        <v>44676</v>
      </c>
      <c r="B367" t="s">
        <v>17</v>
      </c>
      <c r="C367" t="s">
        <v>8</v>
      </c>
      <c r="D367" s="4">
        <v>30000</v>
      </c>
    </row>
    <row r="368" spans="1:4" x14ac:dyDescent="0.2">
      <c r="A368" s="2">
        <v>44676</v>
      </c>
      <c r="B368" t="s">
        <v>7</v>
      </c>
      <c r="C368" t="s">
        <v>8</v>
      </c>
      <c r="D368" s="4">
        <v>25000</v>
      </c>
    </row>
    <row r="369" spans="1:4" x14ac:dyDescent="0.2">
      <c r="A369" s="2">
        <v>44676</v>
      </c>
      <c r="B369" t="s">
        <v>19</v>
      </c>
      <c r="C369" t="s">
        <v>8</v>
      </c>
      <c r="D369" s="4">
        <v>50000</v>
      </c>
    </row>
    <row r="370" spans="1:4" x14ac:dyDescent="0.2">
      <c r="A370" s="2">
        <v>44676</v>
      </c>
      <c r="B370" t="s">
        <v>2</v>
      </c>
      <c r="C370" t="s">
        <v>13</v>
      </c>
      <c r="D370" s="4">
        <v>60000</v>
      </c>
    </row>
    <row r="371" spans="1:4" x14ac:dyDescent="0.2">
      <c r="A371" s="2">
        <v>44676</v>
      </c>
      <c r="B371" t="s">
        <v>15</v>
      </c>
      <c r="C371" t="s">
        <v>11</v>
      </c>
      <c r="D371" s="4">
        <v>10000</v>
      </c>
    </row>
    <row r="372" spans="1:4" x14ac:dyDescent="0.2">
      <c r="A372" s="2">
        <v>44676</v>
      </c>
      <c r="B372" t="s">
        <v>0</v>
      </c>
      <c r="C372" t="s">
        <v>14</v>
      </c>
      <c r="D372" s="4">
        <v>15000</v>
      </c>
    </row>
    <row r="373" spans="1:4" x14ac:dyDescent="0.2">
      <c r="A373" s="2">
        <v>44679</v>
      </c>
      <c r="B373" t="s">
        <v>18</v>
      </c>
      <c r="C373" t="s">
        <v>16</v>
      </c>
      <c r="D373" s="4">
        <v>10000</v>
      </c>
    </row>
    <row r="374" spans="1:4" x14ac:dyDescent="0.2">
      <c r="A374" s="2">
        <v>44679</v>
      </c>
      <c r="B374" t="s">
        <v>12</v>
      </c>
      <c r="C374" t="s">
        <v>14</v>
      </c>
      <c r="D374" s="4">
        <v>50000</v>
      </c>
    </row>
    <row r="375" spans="1:4" x14ac:dyDescent="0.2">
      <c r="A375" s="2">
        <v>44679</v>
      </c>
      <c r="B375" t="s">
        <v>10</v>
      </c>
      <c r="C375" t="s">
        <v>14</v>
      </c>
      <c r="D375" s="4">
        <v>30000</v>
      </c>
    </row>
    <row r="376" spans="1:4" x14ac:dyDescent="0.2">
      <c r="A376" s="2">
        <v>44679</v>
      </c>
      <c r="B376" t="s">
        <v>2</v>
      </c>
      <c r="C376" t="s">
        <v>16</v>
      </c>
      <c r="D376" s="4">
        <v>30000</v>
      </c>
    </row>
    <row r="377" spans="1:4" x14ac:dyDescent="0.2">
      <c r="A377" s="2">
        <v>44680</v>
      </c>
      <c r="B377" t="s">
        <v>7</v>
      </c>
      <c r="C377" t="s">
        <v>8</v>
      </c>
      <c r="D377" s="4">
        <v>30000</v>
      </c>
    </row>
    <row r="378" spans="1:4" x14ac:dyDescent="0.2">
      <c r="A378" s="2">
        <v>44680</v>
      </c>
      <c r="B378" t="s">
        <v>15</v>
      </c>
      <c r="C378" t="s">
        <v>8</v>
      </c>
      <c r="D378" s="4">
        <v>25000</v>
      </c>
    </row>
    <row r="379" spans="1:4" x14ac:dyDescent="0.2">
      <c r="A379" s="2">
        <v>44680</v>
      </c>
      <c r="B379" t="s">
        <v>2</v>
      </c>
      <c r="C379" t="s">
        <v>13</v>
      </c>
      <c r="D379" s="4">
        <v>10000</v>
      </c>
    </row>
    <row r="380" spans="1:4" x14ac:dyDescent="0.2">
      <c r="A380" s="2">
        <v>44680</v>
      </c>
      <c r="B380" t="s">
        <v>15</v>
      </c>
      <c r="C380" t="s">
        <v>14</v>
      </c>
      <c r="D380" s="4">
        <v>15000</v>
      </c>
    </row>
    <row r="381" spans="1:4" x14ac:dyDescent="0.2">
      <c r="A381" s="2">
        <v>44680</v>
      </c>
      <c r="B381" t="s">
        <v>0</v>
      </c>
      <c r="C381" t="s">
        <v>11</v>
      </c>
      <c r="D381" s="4">
        <v>25000</v>
      </c>
    </row>
    <row r="382" spans="1:4" x14ac:dyDescent="0.2">
      <c r="A382" s="2">
        <v>44680</v>
      </c>
      <c r="B382" t="s">
        <v>18</v>
      </c>
      <c r="C382" t="s">
        <v>11</v>
      </c>
      <c r="D382" s="4">
        <v>30000</v>
      </c>
    </row>
    <row r="383" spans="1:4" x14ac:dyDescent="0.2">
      <c r="A383" s="2">
        <v>44680</v>
      </c>
      <c r="B383" t="s">
        <v>12</v>
      </c>
      <c r="C383" t="s">
        <v>13</v>
      </c>
      <c r="D383" s="4">
        <v>50000</v>
      </c>
    </row>
    <row r="384" spans="1:4" x14ac:dyDescent="0.2">
      <c r="A384" s="2">
        <v>44680</v>
      </c>
      <c r="B384" t="s">
        <v>7</v>
      </c>
      <c r="C384" t="s">
        <v>11</v>
      </c>
      <c r="D384" s="4">
        <v>60000</v>
      </c>
    </row>
    <row r="385" spans="1:4" x14ac:dyDescent="0.2">
      <c r="A385" s="2">
        <v>44680</v>
      </c>
      <c r="B385" t="s">
        <v>1</v>
      </c>
      <c r="C385" t="s">
        <v>11</v>
      </c>
      <c r="D385" s="4">
        <v>10000</v>
      </c>
    </row>
    <row r="386" spans="1:4" x14ac:dyDescent="0.2">
      <c r="A386" s="2">
        <v>44681</v>
      </c>
      <c r="B386" t="s">
        <v>10</v>
      </c>
      <c r="C386" t="s">
        <v>13</v>
      </c>
      <c r="D386" s="4">
        <v>15000</v>
      </c>
    </row>
    <row r="387" spans="1:4" x14ac:dyDescent="0.2">
      <c r="A387" s="2">
        <v>44681</v>
      </c>
      <c r="B387" t="s">
        <v>12</v>
      </c>
      <c r="C387" t="s">
        <v>14</v>
      </c>
      <c r="D387" s="4">
        <v>10000</v>
      </c>
    </row>
    <row r="388" spans="1:4" x14ac:dyDescent="0.2">
      <c r="A388" s="2">
        <v>44681</v>
      </c>
      <c r="B388" t="s">
        <v>2</v>
      </c>
      <c r="C388" t="s">
        <v>8</v>
      </c>
      <c r="D388" s="4">
        <v>15000</v>
      </c>
    </row>
    <row r="389" spans="1:4" x14ac:dyDescent="0.2">
      <c r="A389" s="2">
        <v>44682</v>
      </c>
      <c r="B389" t="s">
        <v>15</v>
      </c>
      <c r="C389" t="s">
        <v>8</v>
      </c>
      <c r="D389" s="4">
        <v>25000</v>
      </c>
    </row>
    <row r="390" spans="1:4" x14ac:dyDescent="0.2">
      <c r="A390" s="2">
        <v>44682</v>
      </c>
      <c r="B390" t="s">
        <v>0</v>
      </c>
      <c r="C390" t="s">
        <v>8</v>
      </c>
      <c r="D390" s="4">
        <v>30000</v>
      </c>
    </row>
    <row r="391" spans="1:4" x14ac:dyDescent="0.2">
      <c r="A391" s="2">
        <v>44682</v>
      </c>
      <c r="B391" t="s">
        <v>18</v>
      </c>
      <c r="C391" t="s">
        <v>13</v>
      </c>
      <c r="D391" s="4">
        <v>50000</v>
      </c>
    </row>
    <row r="392" spans="1:4" x14ac:dyDescent="0.2">
      <c r="A392" s="2">
        <v>44682</v>
      </c>
      <c r="B392" t="s">
        <v>19</v>
      </c>
      <c r="C392" t="s">
        <v>11</v>
      </c>
      <c r="D392" s="4">
        <v>60000</v>
      </c>
    </row>
    <row r="393" spans="1:4" x14ac:dyDescent="0.2">
      <c r="A393" s="2">
        <v>44682</v>
      </c>
      <c r="B393" t="s">
        <v>17</v>
      </c>
      <c r="C393" t="s">
        <v>14</v>
      </c>
      <c r="D393" s="4">
        <v>5000</v>
      </c>
    </row>
    <row r="394" spans="1:4" x14ac:dyDescent="0.2">
      <c r="A394" s="2">
        <v>44682</v>
      </c>
      <c r="B394" t="s">
        <v>7</v>
      </c>
      <c r="C394" t="s">
        <v>16</v>
      </c>
      <c r="D394" s="4">
        <v>10000</v>
      </c>
    </row>
    <row r="395" spans="1:4" x14ac:dyDescent="0.2">
      <c r="A395" s="2">
        <v>44683</v>
      </c>
      <c r="B395" t="s">
        <v>1</v>
      </c>
      <c r="C395" t="s">
        <v>8</v>
      </c>
      <c r="D395" s="4">
        <v>15000</v>
      </c>
    </row>
    <row r="396" spans="1:4" x14ac:dyDescent="0.2">
      <c r="A396" s="2">
        <v>44683</v>
      </c>
      <c r="B396" t="s">
        <v>10</v>
      </c>
      <c r="C396" t="s">
        <v>8</v>
      </c>
      <c r="D396" s="4">
        <v>25000</v>
      </c>
    </row>
    <row r="397" spans="1:4" x14ac:dyDescent="0.2">
      <c r="A397" s="2">
        <v>44683</v>
      </c>
      <c r="B397" t="s">
        <v>2</v>
      </c>
      <c r="C397" t="s">
        <v>13</v>
      </c>
      <c r="D397" s="4">
        <v>30000</v>
      </c>
    </row>
    <row r="398" spans="1:4" x14ac:dyDescent="0.2">
      <c r="A398" s="2">
        <v>44683</v>
      </c>
      <c r="B398" t="s">
        <v>15</v>
      </c>
      <c r="C398" t="s">
        <v>11</v>
      </c>
      <c r="D398" s="4">
        <v>50000</v>
      </c>
    </row>
    <row r="399" spans="1:4" x14ac:dyDescent="0.2">
      <c r="A399" s="2">
        <v>44686</v>
      </c>
      <c r="B399" t="s">
        <v>0</v>
      </c>
      <c r="C399" t="s">
        <v>11</v>
      </c>
      <c r="D399" s="4">
        <v>60000</v>
      </c>
    </row>
    <row r="400" spans="1:4" x14ac:dyDescent="0.2">
      <c r="A400" s="2">
        <v>44686</v>
      </c>
      <c r="B400" t="s">
        <v>0</v>
      </c>
      <c r="C400" t="s">
        <v>13</v>
      </c>
      <c r="D400" s="4">
        <v>30000</v>
      </c>
    </row>
    <row r="401" spans="1:4" x14ac:dyDescent="0.2">
      <c r="A401" s="2">
        <v>44686</v>
      </c>
      <c r="B401" t="s">
        <v>18</v>
      </c>
      <c r="C401" t="s">
        <v>14</v>
      </c>
      <c r="D401" s="4">
        <v>5000</v>
      </c>
    </row>
    <row r="402" spans="1:4" x14ac:dyDescent="0.2">
      <c r="A402" s="2">
        <v>44687</v>
      </c>
      <c r="B402" t="s">
        <v>0</v>
      </c>
      <c r="C402" t="s">
        <v>11</v>
      </c>
      <c r="D402" s="4">
        <v>10000</v>
      </c>
    </row>
    <row r="403" spans="1:4" x14ac:dyDescent="0.2">
      <c r="A403" s="2">
        <v>44687</v>
      </c>
      <c r="B403" t="s">
        <v>18</v>
      </c>
      <c r="C403" t="s">
        <v>11</v>
      </c>
      <c r="D403" s="4">
        <v>5000</v>
      </c>
    </row>
    <row r="404" spans="1:4" x14ac:dyDescent="0.2">
      <c r="A404" s="2">
        <v>44687</v>
      </c>
      <c r="B404" t="s">
        <v>19</v>
      </c>
      <c r="C404" t="s">
        <v>13</v>
      </c>
      <c r="D404" s="4">
        <v>10000</v>
      </c>
    </row>
    <row r="405" spans="1:4" x14ac:dyDescent="0.2">
      <c r="A405" s="2">
        <v>44688</v>
      </c>
      <c r="B405" t="s">
        <v>0</v>
      </c>
      <c r="C405" t="s">
        <v>8</v>
      </c>
      <c r="D405" s="4">
        <v>15000</v>
      </c>
    </row>
    <row r="406" spans="1:4" x14ac:dyDescent="0.2">
      <c r="A406" s="2">
        <v>44688</v>
      </c>
      <c r="B406" t="s">
        <v>17</v>
      </c>
      <c r="C406" t="s">
        <v>14</v>
      </c>
      <c r="D406" s="4">
        <v>10000</v>
      </c>
    </row>
    <row r="407" spans="1:4" x14ac:dyDescent="0.2">
      <c r="A407" s="2">
        <v>44688</v>
      </c>
      <c r="B407" t="s">
        <v>12</v>
      </c>
      <c r="C407" t="s">
        <v>14</v>
      </c>
      <c r="D407" s="4">
        <v>15000</v>
      </c>
    </row>
    <row r="408" spans="1:4" x14ac:dyDescent="0.2">
      <c r="A408" s="2">
        <v>44688</v>
      </c>
      <c r="B408" t="s">
        <v>2</v>
      </c>
      <c r="C408" t="s">
        <v>13</v>
      </c>
      <c r="D408" s="4">
        <v>25000</v>
      </c>
    </row>
    <row r="409" spans="1:4" x14ac:dyDescent="0.2">
      <c r="A409" s="2">
        <v>44688</v>
      </c>
      <c r="B409" t="s">
        <v>2</v>
      </c>
      <c r="C409" t="s">
        <v>13</v>
      </c>
      <c r="D409" s="4">
        <v>30000</v>
      </c>
    </row>
    <row r="410" spans="1:4" x14ac:dyDescent="0.2">
      <c r="A410" s="2">
        <v>44688</v>
      </c>
      <c r="B410" t="s">
        <v>15</v>
      </c>
      <c r="C410" t="s">
        <v>16</v>
      </c>
      <c r="D410" s="4">
        <v>50000</v>
      </c>
    </row>
    <row r="411" spans="1:4" x14ac:dyDescent="0.2">
      <c r="A411" s="2">
        <v>44688</v>
      </c>
      <c r="B411" t="s">
        <v>0</v>
      </c>
      <c r="C411" t="s">
        <v>11</v>
      </c>
      <c r="D411" s="4">
        <v>60000</v>
      </c>
    </row>
    <row r="412" spans="1:4" x14ac:dyDescent="0.2">
      <c r="A412" s="2">
        <v>44689</v>
      </c>
      <c r="B412" t="s">
        <v>0</v>
      </c>
      <c r="C412" t="s">
        <v>11</v>
      </c>
      <c r="D412" s="4">
        <v>30000</v>
      </c>
    </row>
    <row r="413" spans="1:4" x14ac:dyDescent="0.2">
      <c r="A413" s="2">
        <v>44689</v>
      </c>
      <c r="B413" t="s">
        <v>18</v>
      </c>
      <c r="C413" t="s">
        <v>8</v>
      </c>
      <c r="D413" s="4">
        <v>50000</v>
      </c>
    </row>
    <row r="414" spans="1:4" x14ac:dyDescent="0.2">
      <c r="A414" s="2">
        <v>44689</v>
      </c>
      <c r="B414" t="s">
        <v>19</v>
      </c>
      <c r="C414" t="s">
        <v>8</v>
      </c>
      <c r="D414" s="4">
        <v>60000</v>
      </c>
    </row>
    <row r="415" spans="1:4" x14ac:dyDescent="0.2">
      <c r="A415" s="2">
        <v>44689</v>
      </c>
      <c r="B415" t="s">
        <v>18</v>
      </c>
      <c r="C415" t="s">
        <v>11</v>
      </c>
      <c r="D415" s="4">
        <v>5000</v>
      </c>
    </row>
    <row r="416" spans="1:4" x14ac:dyDescent="0.2">
      <c r="A416" s="2">
        <v>44689</v>
      </c>
      <c r="B416" t="s">
        <v>19</v>
      </c>
      <c r="C416" t="s">
        <v>13</v>
      </c>
      <c r="D416" s="4">
        <v>10000</v>
      </c>
    </row>
    <row r="417" spans="1:4" x14ac:dyDescent="0.2">
      <c r="A417" s="2">
        <v>44690</v>
      </c>
      <c r="B417" t="s">
        <v>10</v>
      </c>
      <c r="C417" t="s">
        <v>8</v>
      </c>
      <c r="D417" s="4">
        <v>25000</v>
      </c>
    </row>
    <row r="418" spans="1:4" x14ac:dyDescent="0.2">
      <c r="A418" s="2">
        <v>44690</v>
      </c>
      <c r="B418" t="s">
        <v>2</v>
      </c>
      <c r="C418" t="s">
        <v>13</v>
      </c>
      <c r="D418" s="4">
        <v>30000</v>
      </c>
    </row>
    <row r="419" spans="1:4" x14ac:dyDescent="0.2">
      <c r="A419" s="2">
        <v>44690</v>
      </c>
      <c r="B419" t="s">
        <v>12</v>
      </c>
      <c r="C419" t="s">
        <v>8</v>
      </c>
      <c r="D419" s="4">
        <v>30000</v>
      </c>
    </row>
    <row r="420" spans="1:4" x14ac:dyDescent="0.2">
      <c r="A420" s="2">
        <v>44690</v>
      </c>
      <c r="B420" t="s">
        <v>2</v>
      </c>
      <c r="C420" t="s">
        <v>11</v>
      </c>
      <c r="D420" s="4">
        <v>5000</v>
      </c>
    </row>
    <row r="421" spans="1:4" x14ac:dyDescent="0.2">
      <c r="A421" s="2">
        <v>44690</v>
      </c>
      <c r="B421" t="s">
        <v>15</v>
      </c>
      <c r="C421" t="s">
        <v>11</v>
      </c>
      <c r="D421" s="4">
        <v>10000</v>
      </c>
    </row>
    <row r="422" spans="1:4" x14ac:dyDescent="0.2">
      <c r="A422" s="2">
        <v>44690</v>
      </c>
      <c r="B422" t="s">
        <v>0</v>
      </c>
      <c r="C422" t="s">
        <v>13</v>
      </c>
      <c r="D422" s="4">
        <v>5000</v>
      </c>
    </row>
    <row r="423" spans="1:4" x14ac:dyDescent="0.2">
      <c r="A423" s="2">
        <v>44690</v>
      </c>
      <c r="B423" t="s">
        <v>19</v>
      </c>
      <c r="C423" t="s">
        <v>13</v>
      </c>
      <c r="D423" s="4">
        <v>10000</v>
      </c>
    </row>
    <row r="424" spans="1:4" x14ac:dyDescent="0.2">
      <c r="A424" s="2">
        <v>44690</v>
      </c>
      <c r="B424" t="s">
        <v>0</v>
      </c>
      <c r="C424" t="s">
        <v>16</v>
      </c>
      <c r="D424" s="4">
        <v>30000</v>
      </c>
    </row>
    <row r="425" spans="1:4" x14ac:dyDescent="0.2">
      <c r="A425" s="2">
        <v>44693</v>
      </c>
      <c r="B425" t="s">
        <v>17</v>
      </c>
      <c r="C425" t="s">
        <v>9</v>
      </c>
      <c r="D425" s="4">
        <v>30000</v>
      </c>
    </row>
    <row r="426" spans="1:4" x14ac:dyDescent="0.2">
      <c r="A426" s="2">
        <v>44693</v>
      </c>
      <c r="B426" t="s">
        <v>0</v>
      </c>
      <c r="C426" t="s">
        <v>9</v>
      </c>
      <c r="D426" s="4">
        <v>30000</v>
      </c>
    </row>
    <row r="427" spans="1:4" x14ac:dyDescent="0.2">
      <c r="A427" s="2">
        <v>44693</v>
      </c>
      <c r="B427" t="s">
        <v>18</v>
      </c>
      <c r="C427" t="s">
        <v>11</v>
      </c>
      <c r="D427" s="4">
        <v>15000</v>
      </c>
    </row>
    <row r="428" spans="1:4" x14ac:dyDescent="0.2">
      <c r="A428" s="2">
        <v>44694</v>
      </c>
      <c r="B428" t="s">
        <v>19</v>
      </c>
      <c r="C428" t="s">
        <v>11</v>
      </c>
      <c r="D428" s="4">
        <v>25000</v>
      </c>
    </row>
    <row r="429" spans="1:4" x14ac:dyDescent="0.2">
      <c r="A429" s="2">
        <v>44694</v>
      </c>
      <c r="B429" t="s">
        <v>2</v>
      </c>
      <c r="C429" t="s">
        <v>8</v>
      </c>
      <c r="D429" s="4">
        <v>30000</v>
      </c>
    </row>
    <row r="430" spans="1:4" x14ac:dyDescent="0.2">
      <c r="A430" s="2">
        <v>44694</v>
      </c>
      <c r="B430" t="s">
        <v>19</v>
      </c>
      <c r="C430" t="s">
        <v>8</v>
      </c>
      <c r="D430" s="4">
        <v>40000</v>
      </c>
    </row>
    <row r="431" spans="1:4" x14ac:dyDescent="0.2">
      <c r="A431" s="2">
        <v>44695</v>
      </c>
      <c r="B431" t="s">
        <v>2</v>
      </c>
      <c r="C431" t="s">
        <v>14</v>
      </c>
      <c r="D431" s="4">
        <v>50000</v>
      </c>
    </row>
    <row r="432" spans="1:4" x14ac:dyDescent="0.2">
      <c r="A432" s="2">
        <v>44695</v>
      </c>
      <c r="B432" t="s">
        <v>15</v>
      </c>
      <c r="C432" t="s">
        <v>13</v>
      </c>
      <c r="D432" s="4">
        <v>60000</v>
      </c>
    </row>
    <row r="433" spans="1:4" x14ac:dyDescent="0.2">
      <c r="A433" s="2">
        <v>44695</v>
      </c>
      <c r="B433" t="s">
        <v>0</v>
      </c>
      <c r="C433" t="s">
        <v>14</v>
      </c>
      <c r="D433" s="4">
        <v>30000</v>
      </c>
    </row>
    <row r="434" spans="1:4" x14ac:dyDescent="0.2">
      <c r="A434" s="2">
        <v>44695</v>
      </c>
      <c r="B434" t="s">
        <v>0</v>
      </c>
      <c r="C434" t="s">
        <v>16</v>
      </c>
      <c r="D434" s="4">
        <v>40000</v>
      </c>
    </row>
    <row r="435" spans="1:4" x14ac:dyDescent="0.2">
      <c r="A435" s="2">
        <v>44695</v>
      </c>
      <c r="B435" t="s">
        <v>12</v>
      </c>
      <c r="C435" t="s">
        <v>8</v>
      </c>
      <c r="D435" s="4">
        <v>30000</v>
      </c>
    </row>
    <row r="436" spans="1:4" x14ac:dyDescent="0.2">
      <c r="A436" s="2">
        <v>44696</v>
      </c>
      <c r="B436" t="s">
        <v>15</v>
      </c>
      <c r="C436" t="s">
        <v>14</v>
      </c>
      <c r="D436" s="4">
        <v>50000</v>
      </c>
    </row>
    <row r="437" spans="1:4" x14ac:dyDescent="0.2">
      <c r="A437" s="2">
        <v>44696</v>
      </c>
      <c r="B437" t="s">
        <v>0</v>
      </c>
      <c r="C437" t="s">
        <v>14</v>
      </c>
      <c r="D437" s="4">
        <v>60000</v>
      </c>
    </row>
    <row r="438" spans="1:4" x14ac:dyDescent="0.2">
      <c r="A438" s="2">
        <v>44696</v>
      </c>
      <c r="B438" t="s">
        <v>18</v>
      </c>
      <c r="C438" t="s">
        <v>16</v>
      </c>
      <c r="D438" s="4">
        <v>30000</v>
      </c>
    </row>
    <row r="439" spans="1:4" x14ac:dyDescent="0.2">
      <c r="A439" s="2">
        <v>44696</v>
      </c>
      <c r="B439" t="s">
        <v>19</v>
      </c>
      <c r="C439" t="s">
        <v>8</v>
      </c>
      <c r="D439" s="4">
        <v>30000</v>
      </c>
    </row>
    <row r="440" spans="1:4" x14ac:dyDescent="0.2">
      <c r="A440" s="2">
        <v>44697</v>
      </c>
      <c r="B440" t="s">
        <v>2</v>
      </c>
      <c r="C440" t="s">
        <v>8</v>
      </c>
      <c r="D440" s="4">
        <v>40000</v>
      </c>
    </row>
    <row r="441" spans="1:4" x14ac:dyDescent="0.2">
      <c r="A441" s="2">
        <v>44697</v>
      </c>
      <c r="B441" t="s">
        <v>15</v>
      </c>
      <c r="C441" t="s">
        <v>9</v>
      </c>
      <c r="D441" s="4">
        <v>50000</v>
      </c>
    </row>
    <row r="442" spans="1:4" x14ac:dyDescent="0.2">
      <c r="A442" s="2">
        <v>44697</v>
      </c>
      <c r="B442" t="s">
        <v>0</v>
      </c>
      <c r="C442" t="s">
        <v>11</v>
      </c>
      <c r="D442" s="4">
        <v>60000</v>
      </c>
    </row>
    <row r="443" spans="1:4" x14ac:dyDescent="0.2">
      <c r="A443" s="2">
        <v>44697</v>
      </c>
      <c r="B443" t="s">
        <v>15</v>
      </c>
      <c r="C443" t="s">
        <v>16</v>
      </c>
      <c r="D443" s="4">
        <v>30000</v>
      </c>
    </row>
    <row r="444" spans="1:4" x14ac:dyDescent="0.2">
      <c r="A444" s="2">
        <v>44697</v>
      </c>
      <c r="B444" t="s">
        <v>12</v>
      </c>
      <c r="C444" t="s">
        <v>8</v>
      </c>
      <c r="D444" s="4">
        <v>40000</v>
      </c>
    </row>
    <row r="445" spans="1:4" x14ac:dyDescent="0.2">
      <c r="A445" s="2">
        <v>44700</v>
      </c>
      <c r="B445" t="s">
        <v>7</v>
      </c>
      <c r="C445" t="s">
        <v>9</v>
      </c>
      <c r="D445" s="4">
        <v>50000</v>
      </c>
    </row>
    <row r="446" spans="1:4" x14ac:dyDescent="0.2">
      <c r="A446" s="2">
        <v>44700</v>
      </c>
      <c r="B446" t="s">
        <v>1</v>
      </c>
      <c r="C446" t="s">
        <v>11</v>
      </c>
      <c r="D446" s="4">
        <v>60000</v>
      </c>
    </row>
    <row r="447" spans="1:4" x14ac:dyDescent="0.2">
      <c r="A447" s="2">
        <v>44700</v>
      </c>
      <c r="B447" t="s">
        <v>10</v>
      </c>
      <c r="C447" t="s">
        <v>11</v>
      </c>
      <c r="D447" s="4">
        <v>30000</v>
      </c>
    </row>
    <row r="448" spans="1:4" x14ac:dyDescent="0.2">
      <c r="A448" s="2">
        <v>44700</v>
      </c>
      <c r="B448" t="s">
        <v>12</v>
      </c>
      <c r="C448" t="s">
        <v>13</v>
      </c>
      <c r="D448" s="4">
        <v>30000</v>
      </c>
    </row>
    <row r="449" spans="1:4" x14ac:dyDescent="0.2">
      <c r="A449" s="2">
        <v>44701</v>
      </c>
      <c r="B449" t="s">
        <v>2</v>
      </c>
      <c r="C449" t="s">
        <v>14</v>
      </c>
      <c r="D449" s="4">
        <v>5000</v>
      </c>
    </row>
    <row r="450" spans="1:4" x14ac:dyDescent="0.2">
      <c r="A450" s="2">
        <v>44701</v>
      </c>
      <c r="B450" t="s">
        <v>17</v>
      </c>
      <c r="C450" t="s">
        <v>16</v>
      </c>
      <c r="D450" s="4">
        <v>10000</v>
      </c>
    </row>
    <row r="451" spans="1:4" x14ac:dyDescent="0.2">
      <c r="A451" s="2">
        <v>44701</v>
      </c>
      <c r="B451" t="s">
        <v>19</v>
      </c>
      <c r="C451" t="s">
        <v>16</v>
      </c>
      <c r="D451" s="4">
        <v>15000</v>
      </c>
    </row>
    <row r="452" spans="1:4" x14ac:dyDescent="0.2">
      <c r="A452" s="2">
        <v>44701</v>
      </c>
      <c r="B452" t="s">
        <v>0</v>
      </c>
      <c r="C452" t="s">
        <v>8</v>
      </c>
      <c r="D452" s="4">
        <v>25000</v>
      </c>
    </row>
    <row r="453" spans="1:4" x14ac:dyDescent="0.2">
      <c r="A453" s="2">
        <v>44701</v>
      </c>
      <c r="B453" t="s">
        <v>10</v>
      </c>
      <c r="C453" t="s">
        <v>9</v>
      </c>
      <c r="D453" s="4">
        <v>30000</v>
      </c>
    </row>
    <row r="454" spans="1:4" x14ac:dyDescent="0.2">
      <c r="A454" s="2">
        <v>44702</v>
      </c>
      <c r="B454" t="s">
        <v>2</v>
      </c>
      <c r="C454" t="s">
        <v>11</v>
      </c>
      <c r="D454" s="4">
        <v>50000</v>
      </c>
    </row>
    <row r="455" spans="1:4" x14ac:dyDescent="0.2">
      <c r="A455" s="2">
        <v>44702</v>
      </c>
      <c r="B455" t="s">
        <v>15</v>
      </c>
      <c r="C455" t="s">
        <v>11</v>
      </c>
      <c r="D455" s="4">
        <v>60000</v>
      </c>
    </row>
    <row r="456" spans="1:4" x14ac:dyDescent="0.2">
      <c r="A456" s="2">
        <v>44702</v>
      </c>
      <c r="B456" t="s">
        <v>0</v>
      </c>
      <c r="C456" t="s">
        <v>13</v>
      </c>
      <c r="D456" s="4">
        <v>30000</v>
      </c>
    </row>
    <row r="457" spans="1:4" x14ac:dyDescent="0.2">
      <c r="A457" s="2">
        <v>44702</v>
      </c>
      <c r="B457" t="s">
        <v>17</v>
      </c>
      <c r="C457" t="s">
        <v>14</v>
      </c>
      <c r="D457" s="4">
        <v>5000</v>
      </c>
    </row>
    <row r="458" spans="1:4" x14ac:dyDescent="0.2">
      <c r="A458" s="2">
        <v>44702</v>
      </c>
      <c r="B458" t="s">
        <v>12</v>
      </c>
      <c r="C458" t="s">
        <v>16</v>
      </c>
      <c r="D458" s="4">
        <v>10000</v>
      </c>
    </row>
    <row r="459" spans="1:4" x14ac:dyDescent="0.2">
      <c r="A459" s="2">
        <v>44703</v>
      </c>
      <c r="B459" t="s">
        <v>7</v>
      </c>
      <c r="C459" t="s">
        <v>14</v>
      </c>
      <c r="D459" s="4">
        <v>15000</v>
      </c>
    </row>
    <row r="460" spans="1:4" x14ac:dyDescent="0.2">
      <c r="A460" s="2">
        <v>44703</v>
      </c>
      <c r="B460" t="s">
        <v>1</v>
      </c>
      <c r="C460" t="s">
        <v>14</v>
      </c>
      <c r="D460" s="4">
        <v>5000</v>
      </c>
    </row>
    <row r="461" spans="1:4" x14ac:dyDescent="0.2">
      <c r="A461" s="2">
        <v>44703</v>
      </c>
      <c r="B461" t="s">
        <v>10</v>
      </c>
      <c r="C461" t="s">
        <v>16</v>
      </c>
      <c r="D461" s="4">
        <v>10000</v>
      </c>
    </row>
    <row r="462" spans="1:4" x14ac:dyDescent="0.2">
      <c r="A462" s="2">
        <v>44703</v>
      </c>
      <c r="B462" t="s">
        <v>12</v>
      </c>
      <c r="C462" t="s">
        <v>8</v>
      </c>
      <c r="D462" s="4">
        <v>15000</v>
      </c>
    </row>
    <row r="463" spans="1:4" x14ac:dyDescent="0.2">
      <c r="A463" s="2">
        <v>44703</v>
      </c>
      <c r="B463" t="s">
        <v>2</v>
      </c>
      <c r="C463" t="s">
        <v>9</v>
      </c>
      <c r="D463" s="4">
        <v>25000</v>
      </c>
    </row>
    <row r="464" spans="1:4" x14ac:dyDescent="0.2">
      <c r="A464" s="2">
        <v>44704</v>
      </c>
      <c r="B464" t="s">
        <v>17</v>
      </c>
      <c r="C464" t="s">
        <v>11</v>
      </c>
      <c r="D464" s="4">
        <v>30000</v>
      </c>
    </row>
    <row r="465" spans="1:4" x14ac:dyDescent="0.2">
      <c r="A465" s="2">
        <v>44704</v>
      </c>
      <c r="B465" t="s">
        <v>19</v>
      </c>
      <c r="C465" t="s">
        <v>11</v>
      </c>
      <c r="D465" s="4">
        <v>50000</v>
      </c>
    </row>
    <row r="466" spans="1:4" x14ac:dyDescent="0.2">
      <c r="A466" s="2">
        <v>44704</v>
      </c>
      <c r="B466" t="s">
        <v>0</v>
      </c>
      <c r="C466" t="s">
        <v>13</v>
      </c>
      <c r="D466" s="4">
        <v>60000</v>
      </c>
    </row>
    <row r="467" spans="1:4" x14ac:dyDescent="0.2">
      <c r="A467" s="2">
        <v>44704</v>
      </c>
      <c r="B467" t="s">
        <v>0</v>
      </c>
      <c r="C467" t="s">
        <v>13</v>
      </c>
      <c r="D467" s="4">
        <v>30000</v>
      </c>
    </row>
    <row r="468" spans="1:4" x14ac:dyDescent="0.2">
      <c r="A468" s="2">
        <v>44704</v>
      </c>
      <c r="B468" t="s">
        <v>2</v>
      </c>
      <c r="C468" t="s">
        <v>14</v>
      </c>
      <c r="D468" s="4">
        <v>5000</v>
      </c>
    </row>
    <row r="469" spans="1:4" x14ac:dyDescent="0.2">
      <c r="A469" s="2">
        <v>44707</v>
      </c>
      <c r="B469" t="s">
        <v>15</v>
      </c>
      <c r="C469" t="s">
        <v>16</v>
      </c>
      <c r="D469" s="4">
        <v>10000</v>
      </c>
    </row>
    <row r="470" spans="1:4" x14ac:dyDescent="0.2">
      <c r="A470" s="2">
        <v>44707</v>
      </c>
      <c r="B470" t="s">
        <v>0</v>
      </c>
      <c r="C470" t="s">
        <v>14</v>
      </c>
      <c r="D470" s="4">
        <v>30000</v>
      </c>
    </row>
    <row r="471" spans="1:4" x14ac:dyDescent="0.2">
      <c r="A471" s="2">
        <v>44707</v>
      </c>
      <c r="B471" t="s">
        <v>17</v>
      </c>
      <c r="C471" t="s">
        <v>14</v>
      </c>
      <c r="D471" s="4">
        <v>5000</v>
      </c>
    </row>
    <row r="472" spans="1:4" x14ac:dyDescent="0.2">
      <c r="A472" s="2">
        <v>44707</v>
      </c>
      <c r="B472" t="s">
        <v>12</v>
      </c>
      <c r="C472" t="s">
        <v>16</v>
      </c>
      <c r="D472" s="4">
        <v>10000</v>
      </c>
    </row>
    <row r="473" spans="1:4" x14ac:dyDescent="0.2">
      <c r="A473" s="2">
        <v>44708</v>
      </c>
      <c r="B473" t="s">
        <v>15</v>
      </c>
      <c r="C473" t="s">
        <v>8</v>
      </c>
      <c r="D473" s="4">
        <v>15000</v>
      </c>
    </row>
    <row r="474" spans="1:4" x14ac:dyDescent="0.2">
      <c r="A474" s="2">
        <v>44708</v>
      </c>
      <c r="B474" t="s">
        <v>18</v>
      </c>
      <c r="C474" t="s">
        <v>8</v>
      </c>
      <c r="D474" s="4">
        <v>10000</v>
      </c>
    </row>
    <row r="475" spans="1:4" x14ac:dyDescent="0.2">
      <c r="A475" s="2">
        <v>44708</v>
      </c>
      <c r="B475" t="s">
        <v>10</v>
      </c>
      <c r="C475" t="s">
        <v>11</v>
      </c>
      <c r="D475" s="4">
        <v>15000</v>
      </c>
    </row>
    <row r="476" spans="1:4" x14ac:dyDescent="0.2">
      <c r="A476" s="2">
        <v>44708</v>
      </c>
      <c r="B476" t="s">
        <v>1</v>
      </c>
      <c r="C476" t="s">
        <v>8</v>
      </c>
      <c r="D476" s="4">
        <v>25000</v>
      </c>
    </row>
    <row r="477" spans="1:4" x14ac:dyDescent="0.2">
      <c r="A477" s="2">
        <v>44709</v>
      </c>
      <c r="B477" t="s">
        <v>12</v>
      </c>
      <c r="C477" t="s">
        <v>13</v>
      </c>
      <c r="D477" s="4">
        <v>30000</v>
      </c>
    </row>
    <row r="478" spans="1:4" x14ac:dyDescent="0.2">
      <c r="A478" s="2">
        <v>44709</v>
      </c>
      <c r="B478" t="s">
        <v>12</v>
      </c>
      <c r="C478" t="s">
        <v>14</v>
      </c>
      <c r="D478" s="4">
        <v>50000</v>
      </c>
    </row>
    <row r="479" spans="1:4" x14ac:dyDescent="0.2">
      <c r="A479" s="2">
        <v>44709</v>
      </c>
      <c r="B479" t="s">
        <v>15</v>
      </c>
      <c r="C479" t="s">
        <v>16</v>
      </c>
      <c r="D479" s="4">
        <v>60000</v>
      </c>
    </row>
    <row r="480" spans="1:4" x14ac:dyDescent="0.2">
      <c r="A480" s="2">
        <v>44710</v>
      </c>
      <c r="B480" t="s">
        <v>15</v>
      </c>
      <c r="C480" t="s">
        <v>14</v>
      </c>
      <c r="D480" s="4">
        <v>5000</v>
      </c>
    </row>
    <row r="481" spans="1:4" x14ac:dyDescent="0.2">
      <c r="A481" s="2">
        <v>44710</v>
      </c>
      <c r="B481" t="s">
        <v>2</v>
      </c>
      <c r="C481" t="s">
        <v>14</v>
      </c>
      <c r="D481" s="4">
        <v>10000</v>
      </c>
    </row>
    <row r="482" spans="1:4" x14ac:dyDescent="0.2">
      <c r="A482" s="2">
        <v>44710</v>
      </c>
      <c r="B482" t="s">
        <v>15</v>
      </c>
      <c r="C482" t="s">
        <v>8</v>
      </c>
      <c r="D482" s="4">
        <v>15000</v>
      </c>
    </row>
    <row r="483" spans="1:4" x14ac:dyDescent="0.2">
      <c r="A483" s="2">
        <v>44710</v>
      </c>
      <c r="B483" t="s">
        <v>0</v>
      </c>
      <c r="C483" t="s">
        <v>11</v>
      </c>
      <c r="D483" s="4">
        <v>25000</v>
      </c>
    </row>
    <row r="484" spans="1:4" x14ac:dyDescent="0.2">
      <c r="A484" s="2">
        <v>44711</v>
      </c>
      <c r="B484" t="s">
        <v>17</v>
      </c>
      <c r="C484" t="s">
        <v>8</v>
      </c>
      <c r="D484" s="4">
        <v>30000</v>
      </c>
    </row>
    <row r="485" spans="1:4" x14ac:dyDescent="0.2">
      <c r="A485" s="2">
        <v>44711</v>
      </c>
      <c r="B485" t="s">
        <v>12</v>
      </c>
      <c r="C485" t="s">
        <v>8</v>
      </c>
      <c r="D485" s="4">
        <v>50000</v>
      </c>
    </row>
    <row r="486" spans="1:4" x14ac:dyDescent="0.2">
      <c r="A486" s="2">
        <v>44711</v>
      </c>
      <c r="B486" t="s">
        <v>15</v>
      </c>
      <c r="C486" t="s">
        <v>14</v>
      </c>
      <c r="D486" s="4">
        <v>60000</v>
      </c>
    </row>
    <row r="487" spans="1:4" x14ac:dyDescent="0.2">
      <c r="A487" s="2">
        <v>44711</v>
      </c>
      <c r="B487" t="s">
        <v>18</v>
      </c>
      <c r="C487" t="s">
        <v>16</v>
      </c>
      <c r="D487" s="4">
        <v>30000</v>
      </c>
    </row>
    <row r="488" spans="1:4" x14ac:dyDescent="0.2">
      <c r="A488" s="2">
        <v>44712</v>
      </c>
      <c r="B488" t="s">
        <v>10</v>
      </c>
      <c r="C488" t="s">
        <v>16</v>
      </c>
      <c r="D488" s="4">
        <v>5000</v>
      </c>
    </row>
    <row r="489" spans="1:4" x14ac:dyDescent="0.2">
      <c r="A489" s="2">
        <v>44714</v>
      </c>
      <c r="B489" t="s">
        <v>1</v>
      </c>
      <c r="C489" t="s">
        <v>16</v>
      </c>
      <c r="D489" s="4">
        <v>10000</v>
      </c>
    </row>
    <row r="490" spans="1:4" x14ac:dyDescent="0.2">
      <c r="A490" s="2">
        <v>44714</v>
      </c>
      <c r="B490" t="s">
        <v>19</v>
      </c>
      <c r="C490" t="s">
        <v>16</v>
      </c>
      <c r="D490" s="4">
        <v>15000</v>
      </c>
    </row>
    <row r="491" spans="1:4" x14ac:dyDescent="0.2">
      <c r="A491" s="2">
        <v>44714</v>
      </c>
      <c r="B491" t="s">
        <v>12</v>
      </c>
      <c r="C491" t="s">
        <v>8</v>
      </c>
      <c r="D491" s="4">
        <v>10000</v>
      </c>
    </row>
    <row r="492" spans="1:4" x14ac:dyDescent="0.2">
      <c r="A492" s="2">
        <v>44715</v>
      </c>
      <c r="B492" t="s">
        <v>2</v>
      </c>
      <c r="C492" t="s">
        <v>8</v>
      </c>
      <c r="D492" s="4">
        <v>15000</v>
      </c>
    </row>
    <row r="493" spans="1:4" x14ac:dyDescent="0.2">
      <c r="A493" s="2">
        <v>44715</v>
      </c>
      <c r="B493" t="s">
        <v>15</v>
      </c>
      <c r="C493" t="s">
        <v>8</v>
      </c>
      <c r="D493" s="4">
        <v>25000</v>
      </c>
    </row>
    <row r="494" spans="1:4" x14ac:dyDescent="0.2">
      <c r="A494" s="2">
        <v>44715</v>
      </c>
      <c r="B494" t="s">
        <v>12</v>
      </c>
      <c r="C494" t="s">
        <v>11</v>
      </c>
      <c r="D494" s="4">
        <v>30000</v>
      </c>
    </row>
    <row r="495" spans="1:4" x14ac:dyDescent="0.2">
      <c r="A495" s="2">
        <v>44715</v>
      </c>
      <c r="B495" t="s">
        <v>2</v>
      </c>
      <c r="C495" t="s">
        <v>11</v>
      </c>
      <c r="D495" s="4">
        <v>50000</v>
      </c>
    </row>
    <row r="496" spans="1:4" x14ac:dyDescent="0.2">
      <c r="A496" s="2">
        <v>44715</v>
      </c>
      <c r="B496" t="s">
        <v>18</v>
      </c>
      <c r="C496" t="s">
        <v>11</v>
      </c>
      <c r="D496" s="4">
        <v>60000</v>
      </c>
    </row>
    <row r="497" spans="1:4" x14ac:dyDescent="0.2">
      <c r="A497" s="2">
        <v>44715</v>
      </c>
      <c r="B497" t="s">
        <v>19</v>
      </c>
      <c r="C497" t="s">
        <v>11</v>
      </c>
      <c r="D497" s="4">
        <v>30000</v>
      </c>
    </row>
    <row r="498" spans="1:4" x14ac:dyDescent="0.2">
      <c r="A498" s="2">
        <v>44716</v>
      </c>
      <c r="B498" t="s">
        <v>12</v>
      </c>
      <c r="C498" t="s">
        <v>14</v>
      </c>
      <c r="D498" s="4">
        <v>10000</v>
      </c>
    </row>
    <row r="499" spans="1:4" x14ac:dyDescent="0.2">
      <c r="A499" s="2">
        <v>44716</v>
      </c>
      <c r="B499" t="s">
        <v>2</v>
      </c>
      <c r="C499" t="s">
        <v>14</v>
      </c>
      <c r="D499" s="4">
        <v>15000</v>
      </c>
    </row>
    <row r="500" spans="1:4" x14ac:dyDescent="0.2">
      <c r="A500" s="2">
        <v>44716</v>
      </c>
      <c r="B500" t="s">
        <v>12</v>
      </c>
      <c r="C500" t="s">
        <v>16</v>
      </c>
      <c r="D500" s="4">
        <v>10000</v>
      </c>
    </row>
    <row r="501" spans="1:4" x14ac:dyDescent="0.2">
      <c r="A501" s="2">
        <v>44716</v>
      </c>
      <c r="B501" t="s">
        <v>15</v>
      </c>
      <c r="C501" t="s">
        <v>8</v>
      </c>
      <c r="D501" s="4">
        <v>15000</v>
      </c>
    </row>
    <row r="502" spans="1:4" x14ac:dyDescent="0.2">
      <c r="A502" s="2">
        <v>44716</v>
      </c>
      <c r="B502" t="s">
        <v>15</v>
      </c>
      <c r="C502" t="s">
        <v>16</v>
      </c>
      <c r="D502" s="4">
        <v>25000</v>
      </c>
    </row>
    <row r="503" spans="1:4" x14ac:dyDescent="0.2">
      <c r="A503" s="2">
        <v>44716</v>
      </c>
      <c r="B503" t="s">
        <v>0</v>
      </c>
      <c r="C503" t="s">
        <v>14</v>
      </c>
      <c r="D503" s="4">
        <v>30000</v>
      </c>
    </row>
    <row r="504" spans="1:4" x14ac:dyDescent="0.2">
      <c r="A504" s="2">
        <v>44717</v>
      </c>
      <c r="B504" t="s">
        <v>18</v>
      </c>
      <c r="C504" t="s">
        <v>14</v>
      </c>
      <c r="D504" s="4">
        <v>50000</v>
      </c>
    </row>
    <row r="505" spans="1:4" x14ac:dyDescent="0.2">
      <c r="A505" s="2">
        <v>44717</v>
      </c>
      <c r="B505" t="s">
        <v>12</v>
      </c>
      <c r="C505" t="s">
        <v>13</v>
      </c>
      <c r="D505" s="4">
        <v>60000</v>
      </c>
    </row>
    <row r="506" spans="1:4" x14ac:dyDescent="0.2">
      <c r="A506" s="2">
        <v>44717</v>
      </c>
      <c r="B506" t="s">
        <v>2</v>
      </c>
      <c r="C506" t="s">
        <v>13</v>
      </c>
      <c r="D506" s="4">
        <v>30000</v>
      </c>
    </row>
    <row r="507" spans="1:4" x14ac:dyDescent="0.2">
      <c r="A507" s="2">
        <v>44717</v>
      </c>
      <c r="B507" t="s">
        <v>2</v>
      </c>
      <c r="C507" t="s">
        <v>8</v>
      </c>
      <c r="D507" s="4">
        <v>30000</v>
      </c>
    </row>
    <row r="508" spans="1:4" x14ac:dyDescent="0.2">
      <c r="A508" s="2">
        <v>44718</v>
      </c>
      <c r="B508" t="s">
        <v>19</v>
      </c>
      <c r="C508" t="s">
        <v>8</v>
      </c>
      <c r="D508" s="4">
        <v>40000</v>
      </c>
    </row>
    <row r="509" spans="1:4" x14ac:dyDescent="0.2">
      <c r="A509" s="2">
        <v>44718</v>
      </c>
      <c r="B509" t="s">
        <v>2</v>
      </c>
      <c r="C509" t="s">
        <v>14</v>
      </c>
      <c r="D509" s="4">
        <v>50000</v>
      </c>
    </row>
    <row r="510" spans="1:4" x14ac:dyDescent="0.2">
      <c r="A510" s="2">
        <v>44718</v>
      </c>
      <c r="B510" t="s">
        <v>15</v>
      </c>
      <c r="C510" t="s">
        <v>13</v>
      </c>
      <c r="D510" s="4">
        <v>60000</v>
      </c>
    </row>
    <row r="511" spans="1:4" x14ac:dyDescent="0.2">
      <c r="A511" s="2">
        <v>44718</v>
      </c>
      <c r="B511" t="s">
        <v>0</v>
      </c>
      <c r="C511" t="s">
        <v>14</v>
      </c>
      <c r="D511" s="4">
        <v>30000</v>
      </c>
    </row>
    <row r="512" spans="1:4" x14ac:dyDescent="0.2">
      <c r="A512" s="2">
        <v>44718</v>
      </c>
      <c r="B512" t="s">
        <v>0</v>
      </c>
      <c r="C512" t="s">
        <v>16</v>
      </c>
      <c r="D512" s="4">
        <v>40000</v>
      </c>
    </row>
    <row r="513" spans="1:4" x14ac:dyDescent="0.2">
      <c r="A513" s="2">
        <v>44721</v>
      </c>
      <c r="B513" t="s">
        <v>15</v>
      </c>
      <c r="C513" t="s">
        <v>14</v>
      </c>
      <c r="D513" s="4">
        <v>50000</v>
      </c>
    </row>
    <row r="514" spans="1:4" x14ac:dyDescent="0.2">
      <c r="A514" s="2">
        <v>44721</v>
      </c>
      <c r="B514" t="s">
        <v>0</v>
      </c>
      <c r="C514" t="s">
        <v>14</v>
      </c>
      <c r="D514" s="4">
        <v>60000</v>
      </c>
    </row>
    <row r="515" spans="1:4" x14ac:dyDescent="0.2">
      <c r="A515" s="2">
        <v>44721</v>
      </c>
      <c r="B515" t="s">
        <v>10</v>
      </c>
      <c r="C515" t="s">
        <v>8</v>
      </c>
      <c r="D515" s="4">
        <v>25000</v>
      </c>
    </row>
    <row r="516" spans="1:4" x14ac:dyDescent="0.2">
      <c r="A516" s="2">
        <v>44722</v>
      </c>
      <c r="B516" t="s">
        <v>2</v>
      </c>
      <c r="C516" t="s">
        <v>13</v>
      </c>
      <c r="D516" s="4">
        <v>30000</v>
      </c>
    </row>
    <row r="517" spans="1:4" x14ac:dyDescent="0.2">
      <c r="A517" s="2">
        <v>44722</v>
      </c>
      <c r="B517" t="s">
        <v>15</v>
      </c>
      <c r="C517" t="s">
        <v>11</v>
      </c>
      <c r="D517" s="4">
        <v>50000</v>
      </c>
    </row>
    <row r="518" spans="1:4" x14ac:dyDescent="0.2">
      <c r="A518" s="2">
        <v>44722</v>
      </c>
      <c r="B518" t="s">
        <v>0</v>
      </c>
      <c r="C518" t="s">
        <v>11</v>
      </c>
      <c r="D518" s="4">
        <v>60000</v>
      </c>
    </row>
    <row r="519" spans="1:4" x14ac:dyDescent="0.2">
      <c r="A519" s="2">
        <v>44722</v>
      </c>
      <c r="B519" t="s">
        <v>0</v>
      </c>
      <c r="C519" t="s">
        <v>13</v>
      </c>
      <c r="D519" s="4">
        <v>30000</v>
      </c>
    </row>
    <row r="520" spans="1:4" x14ac:dyDescent="0.2">
      <c r="A520" s="2">
        <v>44723</v>
      </c>
      <c r="B520" t="s">
        <v>18</v>
      </c>
      <c r="C520" t="s">
        <v>14</v>
      </c>
      <c r="D520" s="4">
        <v>5000</v>
      </c>
    </row>
    <row r="521" spans="1:4" x14ac:dyDescent="0.2">
      <c r="A521" s="2">
        <v>44723</v>
      </c>
      <c r="B521" t="s">
        <v>0</v>
      </c>
      <c r="C521" t="s">
        <v>11</v>
      </c>
      <c r="D521" s="4">
        <v>10000</v>
      </c>
    </row>
    <row r="522" spans="1:4" x14ac:dyDescent="0.2">
      <c r="A522" s="2">
        <v>44723</v>
      </c>
      <c r="B522" t="s">
        <v>18</v>
      </c>
      <c r="C522" t="s">
        <v>11</v>
      </c>
      <c r="D522" s="4">
        <v>5000</v>
      </c>
    </row>
    <row r="523" spans="1:4" x14ac:dyDescent="0.2">
      <c r="A523" s="2">
        <v>44723</v>
      </c>
      <c r="B523" t="s">
        <v>19</v>
      </c>
      <c r="C523" t="s">
        <v>13</v>
      </c>
      <c r="D523" s="4">
        <v>10000</v>
      </c>
    </row>
    <row r="524" spans="1:4" x14ac:dyDescent="0.2">
      <c r="A524" s="2">
        <v>44723</v>
      </c>
      <c r="B524" t="s">
        <v>0</v>
      </c>
      <c r="C524" t="s">
        <v>11</v>
      </c>
      <c r="D524" s="4">
        <v>10000</v>
      </c>
    </row>
    <row r="525" spans="1:4" x14ac:dyDescent="0.2">
      <c r="A525" s="2">
        <v>44724</v>
      </c>
      <c r="B525" t="s">
        <v>18</v>
      </c>
      <c r="C525" t="s">
        <v>11</v>
      </c>
      <c r="D525" s="4">
        <v>5000</v>
      </c>
    </row>
    <row r="526" spans="1:4" x14ac:dyDescent="0.2">
      <c r="A526" s="2">
        <v>44724</v>
      </c>
      <c r="B526" t="s">
        <v>19</v>
      </c>
      <c r="C526" t="s">
        <v>13</v>
      </c>
      <c r="D526" s="4">
        <v>10000</v>
      </c>
    </row>
    <row r="527" spans="1:4" x14ac:dyDescent="0.2">
      <c r="A527" s="2">
        <v>44724</v>
      </c>
      <c r="B527" t="s">
        <v>0</v>
      </c>
      <c r="C527" t="s">
        <v>8</v>
      </c>
      <c r="D527" s="4">
        <v>15000</v>
      </c>
    </row>
    <row r="528" spans="1:4" x14ac:dyDescent="0.2">
      <c r="A528" s="2">
        <v>44724</v>
      </c>
      <c r="B528" t="s">
        <v>17</v>
      </c>
      <c r="C528" t="s">
        <v>14</v>
      </c>
      <c r="D528" s="4">
        <v>10000</v>
      </c>
    </row>
    <row r="529" spans="1:4" x14ac:dyDescent="0.2">
      <c r="A529" s="2">
        <v>44725</v>
      </c>
      <c r="B529" t="s">
        <v>12</v>
      </c>
      <c r="C529" t="s">
        <v>14</v>
      </c>
      <c r="D529" s="4">
        <v>15000</v>
      </c>
    </row>
    <row r="530" spans="1:4" x14ac:dyDescent="0.2">
      <c r="A530" s="2">
        <v>44725</v>
      </c>
      <c r="B530" t="s">
        <v>2</v>
      </c>
      <c r="C530" t="s">
        <v>13</v>
      </c>
      <c r="D530" s="4">
        <v>25000</v>
      </c>
    </row>
    <row r="531" spans="1:4" x14ac:dyDescent="0.2">
      <c r="A531" s="2">
        <v>44725</v>
      </c>
      <c r="B531" t="s">
        <v>2</v>
      </c>
      <c r="C531" t="s">
        <v>13</v>
      </c>
      <c r="D531" s="4">
        <v>30000</v>
      </c>
    </row>
    <row r="532" spans="1:4" x14ac:dyDescent="0.2">
      <c r="A532" s="2">
        <v>44725</v>
      </c>
      <c r="B532" t="s">
        <v>15</v>
      </c>
      <c r="C532" t="s">
        <v>16</v>
      </c>
      <c r="D532" s="4">
        <v>50000</v>
      </c>
    </row>
    <row r="533" spans="1:4" x14ac:dyDescent="0.2">
      <c r="A533" s="2">
        <v>44725</v>
      </c>
      <c r="B533" t="s">
        <v>0</v>
      </c>
      <c r="C533" t="s">
        <v>11</v>
      </c>
      <c r="D533" s="4">
        <v>60000</v>
      </c>
    </row>
    <row r="534" spans="1:4" x14ac:dyDescent="0.2">
      <c r="A534" s="2">
        <v>44725</v>
      </c>
      <c r="B534" t="s">
        <v>0</v>
      </c>
      <c r="C534" t="s">
        <v>11</v>
      </c>
      <c r="D534" s="4">
        <v>30000</v>
      </c>
    </row>
    <row r="535" spans="1:4" x14ac:dyDescent="0.2">
      <c r="A535" s="2">
        <v>44728</v>
      </c>
      <c r="B535" t="s">
        <v>18</v>
      </c>
      <c r="C535" t="s">
        <v>8</v>
      </c>
      <c r="D535" s="4">
        <v>50000</v>
      </c>
    </row>
    <row r="536" spans="1:4" x14ac:dyDescent="0.2">
      <c r="A536" s="2">
        <v>44728</v>
      </c>
      <c r="B536" t="s">
        <v>19</v>
      </c>
      <c r="C536" t="s">
        <v>8</v>
      </c>
      <c r="D536" s="4">
        <v>60000</v>
      </c>
    </row>
    <row r="537" spans="1:4" x14ac:dyDescent="0.2">
      <c r="A537" s="2">
        <v>44728</v>
      </c>
      <c r="B537" t="s">
        <v>12</v>
      </c>
      <c r="C537" t="s">
        <v>8</v>
      </c>
      <c r="D537" s="4">
        <v>30000</v>
      </c>
    </row>
    <row r="538" spans="1:4" x14ac:dyDescent="0.2">
      <c r="A538" s="2">
        <v>44728</v>
      </c>
      <c r="B538" t="s">
        <v>2</v>
      </c>
      <c r="C538" t="s">
        <v>11</v>
      </c>
      <c r="D538" s="4">
        <v>60000</v>
      </c>
    </row>
    <row r="539" spans="1:4" x14ac:dyDescent="0.2">
      <c r="A539" s="2">
        <v>44729</v>
      </c>
      <c r="B539" t="s">
        <v>15</v>
      </c>
      <c r="C539" t="s">
        <v>13</v>
      </c>
      <c r="D539" s="4">
        <v>30000</v>
      </c>
    </row>
    <row r="540" spans="1:4" x14ac:dyDescent="0.2">
      <c r="A540" s="2">
        <v>44729</v>
      </c>
      <c r="B540" t="s">
        <v>18</v>
      </c>
      <c r="C540" t="s">
        <v>16</v>
      </c>
      <c r="D540" s="4">
        <v>50000</v>
      </c>
    </row>
    <row r="541" spans="1:4" x14ac:dyDescent="0.2">
      <c r="A541" s="2">
        <v>44729</v>
      </c>
      <c r="B541" t="s">
        <v>19</v>
      </c>
      <c r="C541" t="s">
        <v>8</v>
      </c>
      <c r="D541" s="4">
        <v>60000</v>
      </c>
    </row>
    <row r="542" spans="1:4" x14ac:dyDescent="0.2">
      <c r="A542" s="2">
        <v>44729</v>
      </c>
      <c r="B542" t="s">
        <v>12</v>
      </c>
      <c r="C542" t="s">
        <v>14</v>
      </c>
      <c r="D542" s="4">
        <v>30000</v>
      </c>
    </row>
    <row r="543" spans="1:4" x14ac:dyDescent="0.2">
      <c r="A543" s="2">
        <v>44729</v>
      </c>
      <c r="B543" t="s">
        <v>2</v>
      </c>
      <c r="C543" t="s">
        <v>16</v>
      </c>
      <c r="D543" s="4">
        <v>15000</v>
      </c>
    </row>
    <row r="544" spans="1:4" x14ac:dyDescent="0.2">
      <c r="A544" s="2">
        <v>44729</v>
      </c>
      <c r="B544" t="s">
        <v>15</v>
      </c>
      <c r="C544" t="s">
        <v>14</v>
      </c>
      <c r="D544" s="4">
        <v>10000</v>
      </c>
    </row>
    <row r="545" spans="1:4" x14ac:dyDescent="0.2">
      <c r="A545" s="2">
        <v>44730</v>
      </c>
      <c r="B545" t="s">
        <v>0</v>
      </c>
      <c r="C545" t="s">
        <v>16</v>
      </c>
      <c r="D545" s="4">
        <v>5000</v>
      </c>
    </row>
    <row r="546" spans="1:4" x14ac:dyDescent="0.2">
      <c r="A546" s="2">
        <v>44730</v>
      </c>
      <c r="B546" t="s">
        <v>19</v>
      </c>
      <c r="C546" t="s">
        <v>16</v>
      </c>
      <c r="D546" s="4">
        <v>5000</v>
      </c>
    </row>
    <row r="547" spans="1:4" x14ac:dyDescent="0.2">
      <c r="A547" s="2">
        <v>44730</v>
      </c>
      <c r="B547" t="s">
        <v>12</v>
      </c>
      <c r="C547" t="s">
        <v>16</v>
      </c>
      <c r="D547" s="4">
        <v>10000</v>
      </c>
    </row>
    <row r="548" spans="1:4" x14ac:dyDescent="0.2">
      <c r="A548" s="2">
        <v>44730</v>
      </c>
      <c r="B548" t="s">
        <v>18</v>
      </c>
      <c r="C548" t="s">
        <v>11</v>
      </c>
      <c r="D548" s="4">
        <v>15000</v>
      </c>
    </row>
    <row r="549" spans="1:4" x14ac:dyDescent="0.2">
      <c r="A549" s="2">
        <v>44730</v>
      </c>
      <c r="B549" t="s">
        <v>10</v>
      </c>
      <c r="C549" t="s">
        <v>16</v>
      </c>
      <c r="D549" s="4">
        <v>25000</v>
      </c>
    </row>
    <row r="550" spans="1:4" x14ac:dyDescent="0.2">
      <c r="A550" s="2">
        <v>44731</v>
      </c>
      <c r="B550" t="s">
        <v>1</v>
      </c>
      <c r="C550" t="s">
        <v>13</v>
      </c>
      <c r="D550" s="4">
        <v>30000</v>
      </c>
    </row>
    <row r="551" spans="1:4" x14ac:dyDescent="0.2">
      <c r="A551" s="2">
        <v>44731</v>
      </c>
      <c r="B551" t="s">
        <v>12</v>
      </c>
      <c r="C551" t="s">
        <v>11</v>
      </c>
      <c r="D551" s="4">
        <v>50000</v>
      </c>
    </row>
    <row r="552" spans="1:4" x14ac:dyDescent="0.2">
      <c r="A552" s="2">
        <v>44731</v>
      </c>
      <c r="B552" t="s">
        <v>0</v>
      </c>
      <c r="C552" t="s">
        <v>8</v>
      </c>
      <c r="D552" s="4">
        <v>15000</v>
      </c>
    </row>
    <row r="553" spans="1:4" x14ac:dyDescent="0.2">
      <c r="A553" s="2">
        <v>44731</v>
      </c>
      <c r="B553" t="s">
        <v>17</v>
      </c>
      <c r="C553" t="s">
        <v>14</v>
      </c>
      <c r="D553" s="4">
        <v>10000</v>
      </c>
    </row>
    <row r="554" spans="1:4" x14ac:dyDescent="0.2">
      <c r="A554" s="2">
        <v>44731</v>
      </c>
      <c r="B554" t="s">
        <v>12</v>
      </c>
      <c r="C554" t="s">
        <v>14</v>
      </c>
      <c r="D554" s="4">
        <v>15000</v>
      </c>
    </row>
    <row r="555" spans="1:4" x14ac:dyDescent="0.2">
      <c r="A555" s="2">
        <v>44731</v>
      </c>
      <c r="B555" t="s">
        <v>2</v>
      </c>
      <c r="C555" t="s">
        <v>13</v>
      </c>
      <c r="D555" s="4">
        <v>25000</v>
      </c>
    </row>
    <row r="556" spans="1:4" x14ac:dyDescent="0.2">
      <c r="A556" s="2">
        <v>44731</v>
      </c>
      <c r="B556" t="s">
        <v>15</v>
      </c>
      <c r="C556" t="s">
        <v>8</v>
      </c>
      <c r="D556" s="4">
        <v>15000</v>
      </c>
    </row>
    <row r="557" spans="1:4" x14ac:dyDescent="0.2">
      <c r="A557" s="2">
        <v>44731</v>
      </c>
      <c r="B557" t="s">
        <v>0</v>
      </c>
      <c r="C557" t="s">
        <v>11</v>
      </c>
      <c r="D557" s="4">
        <v>25000</v>
      </c>
    </row>
    <row r="558" spans="1:4" x14ac:dyDescent="0.2">
      <c r="A558" s="2">
        <v>44732</v>
      </c>
      <c r="B558" t="s">
        <v>17</v>
      </c>
      <c r="C558" t="s">
        <v>8</v>
      </c>
      <c r="D558" s="4">
        <v>30000</v>
      </c>
    </row>
    <row r="559" spans="1:4" x14ac:dyDescent="0.2">
      <c r="A559" s="2">
        <v>44732</v>
      </c>
      <c r="B559" t="s">
        <v>2</v>
      </c>
      <c r="C559" t="s">
        <v>13</v>
      </c>
      <c r="D559" s="4">
        <v>30000</v>
      </c>
    </row>
    <row r="560" spans="1:4" x14ac:dyDescent="0.2">
      <c r="A560" s="2">
        <v>44732</v>
      </c>
      <c r="B560" t="s">
        <v>15</v>
      </c>
      <c r="C560" t="s">
        <v>16</v>
      </c>
      <c r="D560" s="4">
        <v>50000</v>
      </c>
    </row>
    <row r="561" spans="1:4" x14ac:dyDescent="0.2">
      <c r="A561" s="2">
        <v>44732</v>
      </c>
      <c r="B561" t="s">
        <v>0</v>
      </c>
      <c r="C561" t="s">
        <v>11</v>
      </c>
      <c r="D561" s="4">
        <v>60000</v>
      </c>
    </row>
    <row r="562" spans="1:4" x14ac:dyDescent="0.2">
      <c r="A562" s="2">
        <v>44732</v>
      </c>
      <c r="B562" t="s">
        <v>0</v>
      </c>
      <c r="C562" t="s">
        <v>11</v>
      </c>
      <c r="D562" s="4">
        <v>30000</v>
      </c>
    </row>
    <row r="563" spans="1:4" x14ac:dyDescent="0.2">
      <c r="A563" s="2">
        <v>44735</v>
      </c>
      <c r="B563" t="s">
        <v>18</v>
      </c>
      <c r="C563" t="s">
        <v>8</v>
      </c>
      <c r="D563" s="4">
        <v>50000</v>
      </c>
    </row>
    <row r="564" spans="1:4" x14ac:dyDescent="0.2">
      <c r="A564" s="2">
        <v>44735</v>
      </c>
      <c r="B564" t="s">
        <v>19</v>
      </c>
      <c r="C564" t="s">
        <v>8</v>
      </c>
      <c r="D564" s="4">
        <v>60000</v>
      </c>
    </row>
    <row r="565" spans="1:4" x14ac:dyDescent="0.2">
      <c r="A565" s="2">
        <v>44735</v>
      </c>
      <c r="B565" t="s">
        <v>12</v>
      </c>
      <c r="C565" t="s">
        <v>8</v>
      </c>
      <c r="D565" s="4">
        <v>30000</v>
      </c>
    </row>
    <row r="566" spans="1:4" x14ac:dyDescent="0.2">
      <c r="A566" s="2">
        <v>44735</v>
      </c>
      <c r="B566" t="s">
        <v>2</v>
      </c>
      <c r="C566" t="s">
        <v>11</v>
      </c>
      <c r="D566" s="4">
        <v>5000</v>
      </c>
    </row>
    <row r="567" spans="1:4" x14ac:dyDescent="0.2">
      <c r="A567" s="2">
        <v>44736</v>
      </c>
      <c r="B567" t="s">
        <v>15</v>
      </c>
      <c r="C567" t="s">
        <v>11</v>
      </c>
      <c r="D567" s="4">
        <v>10000</v>
      </c>
    </row>
    <row r="568" spans="1:4" x14ac:dyDescent="0.2">
      <c r="A568" s="2">
        <v>44736</v>
      </c>
      <c r="B568" t="s">
        <v>0</v>
      </c>
      <c r="C568" t="s">
        <v>13</v>
      </c>
      <c r="D568" s="4">
        <v>5000</v>
      </c>
    </row>
    <row r="569" spans="1:4" x14ac:dyDescent="0.2">
      <c r="A569" s="2">
        <v>44736</v>
      </c>
      <c r="B569" t="s">
        <v>19</v>
      </c>
      <c r="C569" t="s">
        <v>13</v>
      </c>
      <c r="D569" s="4">
        <v>10000</v>
      </c>
    </row>
    <row r="570" spans="1:4" x14ac:dyDescent="0.2">
      <c r="A570" s="2">
        <v>44736</v>
      </c>
      <c r="B570" t="s">
        <v>0</v>
      </c>
      <c r="C570" t="s">
        <v>16</v>
      </c>
      <c r="D570" s="4">
        <v>30000</v>
      </c>
    </row>
    <row r="571" spans="1:4" x14ac:dyDescent="0.2">
      <c r="A571" s="2">
        <v>44736</v>
      </c>
      <c r="B571" t="s">
        <v>17</v>
      </c>
      <c r="C571" t="s">
        <v>9</v>
      </c>
      <c r="D571" s="4">
        <v>30000</v>
      </c>
    </row>
    <row r="572" spans="1:4" x14ac:dyDescent="0.2">
      <c r="A572" s="2">
        <v>44736</v>
      </c>
      <c r="B572" t="s">
        <v>0</v>
      </c>
      <c r="C572" t="s">
        <v>9</v>
      </c>
      <c r="D572" s="4">
        <v>30000</v>
      </c>
    </row>
    <row r="573" spans="1:4" x14ac:dyDescent="0.2">
      <c r="A573" s="2">
        <v>44737</v>
      </c>
      <c r="B573" t="s">
        <v>2</v>
      </c>
      <c r="C573" t="s">
        <v>14</v>
      </c>
      <c r="D573" s="4">
        <v>25000</v>
      </c>
    </row>
    <row r="574" spans="1:4" x14ac:dyDescent="0.2">
      <c r="A574" s="2">
        <v>44737</v>
      </c>
      <c r="B574" t="s">
        <v>15</v>
      </c>
      <c r="C574" t="s">
        <v>16</v>
      </c>
      <c r="D574" s="4">
        <v>30000</v>
      </c>
    </row>
    <row r="575" spans="1:4" x14ac:dyDescent="0.2">
      <c r="A575" s="2">
        <v>44737</v>
      </c>
      <c r="B575" t="s">
        <v>0</v>
      </c>
      <c r="C575" t="s">
        <v>8</v>
      </c>
      <c r="D575" s="4">
        <v>40000</v>
      </c>
    </row>
    <row r="576" spans="1:4" x14ac:dyDescent="0.2">
      <c r="A576" s="2">
        <v>44737</v>
      </c>
      <c r="B576" t="s">
        <v>17</v>
      </c>
      <c r="C576" t="s">
        <v>9</v>
      </c>
      <c r="D576" s="4">
        <v>50000</v>
      </c>
    </row>
    <row r="577" spans="1:4" x14ac:dyDescent="0.2">
      <c r="A577" s="2">
        <v>44737</v>
      </c>
      <c r="B577" t="s">
        <v>12</v>
      </c>
      <c r="C577" t="s">
        <v>11</v>
      </c>
      <c r="D577" s="4">
        <v>60000</v>
      </c>
    </row>
    <row r="578" spans="1:4" x14ac:dyDescent="0.2">
      <c r="A578" s="2">
        <v>44737</v>
      </c>
      <c r="B578" t="s">
        <v>2</v>
      </c>
      <c r="C578" t="s">
        <v>9</v>
      </c>
      <c r="D578" s="4">
        <v>30000</v>
      </c>
    </row>
    <row r="579" spans="1:4" x14ac:dyDescent="0.2">
      <c r="A579" s="2">
        <v>44737</v>
      </c>
      <c r="B579" t="s">
        <v>15</v>
      </c>
      <c r="C579" t="s">
        <v>14</v>
      </c>
      <c r="D579" s="4">
        <v>25000</v>
      </c>
    </row>
    <row r="580" spans="1:4" x14ac:dyDescent="0.2">
      <c r="A580" s="2">
        <v>44737</v>
      </c>
      <c r="B580" t="s">
        <v>15</v>
      </c>
      <c r="C580" t="s">
        <v>14</v>
      </c>
      <c r="D580" s="4">
        <v>25000</v>
      </c>
    </row>
    <row r="581" spans="1:4" x14ac:dyDescent="0.2">
      <c r="A581" s="2">
        <v>44738</v>
      </c>
      <c r="B581" t="s">
        <v>0</v>
      </c>
      <c r="C581" t="s">
        <v>16</v>
      </c>
      <c r="D581" s="4">
        <v>30000</v>
      </c>
    </row>
    <row r="582" spans="1:4" x14ac:dyDescent="0.2">
      <c r="A582" s="2">
        <v>44738</v>
      </c>
      <c r="B582" t="s">
        <v>18</v>
      </c>
      <c r="C582" t="s">
        <v>8</v>
      </c>
      <c r="D582" s="4">
        <v>40000</v>
      </c>
    </row>
    <row r="583" spans="1:4" x14ac:dyDescent="0.2">
      <c r="A583" s="2">
        <v>44738</v>
      </c>
      <c r="B583" t="s">
        <v>19</v>
      </c>
      <c r="C583" t="s">
        <v>9</v>
      </c>
      <c r="D583" s="4">
        <v>50000</v>
      </c>
    </row>
    <row r="584" spans="1:4" x14ac:dyDescent="0.2">
      <c r="A584" s="2">
        <v>44738</v>
      </c>
      <c r="B584" t="s">
        <v>12</v>
      </c>
      <c r="C584" t="s">
        <v>11</v>
      </c>
      <c r="D584" s="4">
        <v>60000</v>
      </c>
    </row>
    <row r="585" spans="1:4" x14ac:dyDescent="0.2">
      <c r="A585" s="2">
        <v>44738</v>
      </c>
      <c r="B585" t="s">
        <v>2</v>
      </c>
      <c r="C585" t="s">
        <v>11</v>
      </c>
      <c r="D585" s="4">
        <v>30000</v>
      </c>
    </row>
    <row r="586" spans="1:4" x14ac:dyDescent="0.2">
      <c r="A586" s="2">
        <v>44738</v>
      </c>
      <c r="B586" t="s">
        <v>15</v>
      </c>
      <c r="C586" t="s">
        <v>13</v>
      </c>
      <c r="D586" s="4">
        <v>5000</v>
      </c>
    </row>
    <row r="587" spans="1:4" x14ac:dyDescent="0.2">
      <c r="A587" s="2">
        <v>44739</v>
      </c>
      <c r="B587" t="s">
        <v>0</v>
      </c>
      <c r="C587" t="s">
        <v>14</v>
      </c>
      <c r="D587" s="4">
        <v>10000</v>
      </c>
    </row>
    <row r="588" spans="1:4" x14ac:dyDescent="0.2">
      <c r="A588" s="2">
        <v>44739</v>
      </c>
      <c r="B588" t="s">
        <v>18</v>
      </c>
      <c r="C588" t="s">
        <v>16</v>
      </c>
      <c r="D588" s="4">
        <v>15000</v>
      </c>
    </row>
    <row r="589" spans="1:4" x14ac:dyDescent="0.2">
      <c r="A589" s="2">
        <v>44739</v>
      </c>
      <c r="B589" t="s">
        <v>19</v>
      </c>
      <c r="C589" t="s">
        <v>14</v>
      </c>
      <c r="D589" s="4">
        <v>25000</v>
      </c>
    </row>
    <row r="590" spans="1:4" x14ac:dyDescent="0.2">
      <c r="A590" s="2">
        <v>44739</v>
      </c>
      <c r="B590" t="s">
        <v>0</v>
      </c>
      <c r="C590" t="s">
        <v>16</v>
      </c>
      <c r="D590" s="4">
        <v>30000</v>
      </c>
    </row>
    <row r="591" spans="1:4" x14ac:dyDescent="0.2">
      <c r="A591" s="2">
        <v>44739</v>
      </c>
      <c r="B591" t="s">
        <v>17</v>
      </c>
      <c r="C591" t="s">
        <v>8</v>
      </c>
      <c r="D591" s="4">
        <v>10000</v>
      </c>
    </row>
    <row r="592" spans="1:4" x14ac:dyDescent="0.2">
      <c r="A592" s="2">
        <v>44742</v>
      </c>
      <c r="B592" t="s">
        <v>12</v>
      </c>
      <c r="C592" t="s">
        <v>9</v>
      </c>
      <c r="D592" s="4">
        <v>10000</v>
      </c>
    </row>
    <row r="593" spans="1:4" x14ac:dyDescent="0.2">
      <c r="A593" s="2">
        <v>44742</v>
      </c>
      <c r="B593" t="s">
        <v>2</v>
      </c>
      <c r="C593" t="s">
        <v>13</v>
      </c>
      <c r="D593" s="4">
        <v>30000</v>
      </c>
    </row>
    <row r="594" spans="1:4" x14ac:dyDescent="0.2">
      <c r="A594" s="2">
        <v>44742</v>
      </c>
      <c r="B594" t="s">
        <v>2</v>
      </c>
      <c r="C594" t="s">
        <v>14</v>
      </c>
      <c r="D594" s="4">
        <v>5000</v>
      </c>
    </row>
    <row r="595" spans="1:4" x14ac:dyDescent="0.2">
      <c r="A595" s="2">
        <v>44742</v>
      </c>
      <c r="B595" t="s">
        <v>15</v>
      </c>
      <c r="C595" t="s">
        <v>14</v>
      </c>
      <c r="D595" s="4">
        <v>25000</v>
      </c>
    </row>
    <row r="596" spans="1:4" x14ac:dyDescent="0.2">
      <c r="A596" s="2">
        <v>44742</v>
      </c>
      <c r="B596" t="s">
        <v>0</v>
      </c>
      <c r="C596" t="s">
        <v>16</v>
      </c>
      <c r="D596" s="4">
        <v>30000</v>
      </c>
    </row>
    <row r="597" spans="1:4" x14ac:dyDescent="0.2">
      <c r="A597" s="2">
        <v>44742</v>
      </c>
      <c r="B597" t="s">
        <v>18</v>
      </c>
      <c r="C597" t="s">
        <v>8</v>
      </c>
      <c r="D597" s="4">
        <v>40000</v>
      </c>
    </row>
    <row r="598" spans="1:4" x14ac:dyDescent="0.2">
      <c r="A598" s="2">
        <v>44742</v>
      </c>
      <c r="B598" t="s">
        <v>18</v>
      </c>
      <c r="C598" t="s">
        <v>16</v>
      </c>
      <c r="D598" s="4">
        <v>15000</v>
      </c>
    </row>
  </sheetData>
  <conditionalFormatting sqref="A2:A598">
    <cfRule type="expression" dxfId="0" priority="1">
      <formula>D2&gt;50000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7"/>
  <sheetViews>
    <sheetView topLeftCell="A3" zoomScale="115" zoomScaleNormal="115" workbookViewId="0">
      <selection activeCell="C4" sqref="C4"/>
    </sheetView>
  </sheetViews>
  <sheetFormatPr defaultRowHeight="12.75" x14ac:dyDescent="0.2"/>
  <cols>
    <col min="1" max="1" width="14.7109375" bestFit="1" customWidth="1"/>
    <col min="2" max="2" width="13.140625" bestFit="1" customWidth="1"/>
    <col min="3" max="3" width="8" customWidth="1"/>
    <col min="4" max="4" width="9.42578125" customWidth="1"/>
    <col min="5" max="5" width="10.85546875" customWidth="1"/>
    <col min="6" max="6" width="8" customWidth="1"/>
    <col min="7" max="7" width="8.140625" customWidth="1"/>
    <col min="8" max="8" width="14.7109375" bestFit="1" customWidth="1"/>
    <col min="9" max="10" width="7" customWidth="1"/>
    <col min="11" max="11" width="8.140625" customWidth="1"/>
    <col min="12" max="12" width="16.85546875" bestFit="1" customWidth="1"/>
    <col min="13" max="13" width="10" bestFit="1" customWidth="1"/>
    <col min="14" max="14" width="6" customWidth="1"/>
    <col min="15" max="15" width="7" customWidth="1"/>
    <col min="16" max="17" width="6" customWidth="1"/>
    <col min="18" max="20" width="7" customWidth="1"/>
    <col min="21" max="21" width="6" customWidth="1"/>
    <col min="22" max="22" width="8.140625" customWidth="1"/>
    <col min="23" max="23" width="17.28515625" bestFit="1" customWidth="1"/>
    <col min="24" max="24" width="11.42578125" bestFit="1" customWidth="1"/>
    <col min="25" max="32" width="7" customWidth="1"/>
    <col min="33" max="33" width="8.140625" customWidth="1"/>
    <col min="34" max="34" width="18.7109375" bestFit="1" customWidth="1"/>
    <col min="35" max="35" width="12.85546875" bestFit="1" customWidth="1"/>
    <col min="36" max="43" width="7" customWidth="1"/>
    <col min="44" max="44" width="8.140625" customWidth="1"/>
    <col min="45" max="45" width="20.140625" bestFit="1" customWidth="1"/>
    <col min="46" max="46" width="9.28515625" bestFit="1" customWidth="1"/>
    <col min="47" max="54" width="7" customWidth="1"/>
    <col min="55" max="55" width="8.140625" customWidth="1"/>
    <col min="56" max="56" width="16.42578125" bestFit="1" customWidth="1"/>
    <col min="57" max="57" width="10.140625" bestFit="1" customWidth="1"/>
    <col min="58" max="62" width="7" customWidth="1"/>
    <col min="63" max="63" width="6.7109375" customWidth="1"/>
    <col min="64" max="64" width="7" customWidth="1"/>
    <col min="65" max="65" width="8.140625" customWidth="1"/>
    <col min="66" max="66" width="17.42578125" bestFit="1" customWidth="1"/>
    <col min="67" max="67" width="14.7109375" bestFit="1" customWidth="1"/>
    <col min="257" max="257" width="13.7109375" bestFit="1" customWidth="1"/>
    <col min="258" max="263" width="10.42578125" bestFit="1" customWidth="1"/>
    <col min="264" max="264" width="13.7109375" bestFit="1" customWidth="1"/>
    <col min="513" max="513" width="13.7109375" bestFit="1" customWidth="1"/>
    <col min="514" max="519" width="10.42578125" bestFit="1" customWidth="1"/>
    <col min="520" max="520" width="13.7109375" bestFit="1" customWidth="1"/>
    <col min="769" max="769" width="13.7109375" bestFit="1" customWidth="1"/>
    <col min="770" max="775" width="10.42578125" bestFit="1" customWidth="1"/>
    <col min="776" max="776" width="13.7109375" bestFit="1" customWidth="1"/>
    <col min="1025" max="1025" width="13.7109375" bestFit="1" customWidth="1"/>
    <col min="1026" max="1031" width="10.42578125" bestFit="1" customWidth="1"/>
    <col min="1032" max="1032" width="13.7109375" bestFit="1" customWidth="1"/>
    <col min="1281" max="1281" width="13.7109375" bestFit="1" customWidth="1"/>
    <col min="1282" max="1287" width="10.42578125" bestFit="1" customWidth="1"/>
    <col min="1288" max="1288" width="13.7109375" bestFit="1" customWidth="1"/>
    <col min="1537" max="1537" width="13.7109375" bestFit="1" customWidth="1"/>
    <col min="1538" max="1543" width="10.42578125" bestFit="1" customWidth="1"/>
    <col min="1544" max="1544" width="13.7109375" bestFit="1" customWidth="1"/>
    <col min="1793" max="1793" width="13.7109375" bestFit="1" customWidth="1"/>
    <col min="1794" max="1799" width="10.42578125" bestFit="1" customWidth="1"/>
    <col min="1800" max="1800" width="13.7109375" bestFit="1" customWidth="1"/>
    <col min="2049" max="2049" width="13.7109375" bestFit="1" customWidth="1"/>
    <col min="2050" max="2055" width="10.42578125" bestFit="1" customWidth="1"/>
    <col min="2056" max="2056" width="13.7109375" bestFit="1" customWidth="1"/>
    <col min="2305" max="2305" width="13.7109375" bestFit="1" customWidth="1"/>
    <col min="2306" max="2311" width="10.42578125" bestFit="1" customWidth="1"/>
    <col min="2312" max="2312" width="13.7109375" bestFit="1" customWidth="1"/>
    <col min="2561" max="2561" width="13.7109375" bestFit="1" customWidth="1"/>
    <col min="2562" max="2567" width="10.42578125" bestFit="1" customWidth="1"/>
    <col min="2568" max="2568" width="13.7109375" bestFit="1" customWidth="1"/>
    <col min="2817" max="2817" width="13.7109375" bestFit="1" customWidth="1"/>
    <col min="2818" max="2823" width="10.42578125" bestFit="1" customWidth="1"/>
    <col min="2824" max="2824" width="13.7109375" bestFit="1" customWidth="1"/>
    <col min="3073" max="3073" width="13.7109375" bestFit="1" customWidth="1"/>
    <col min="3074" max="3079" width="10.42578125" bestFit="1" customWidth="1"/>
    <col min="3080" max="3080" width="13.7109375" bestFit="1" customWidth="1"/>
    <col min="3329" max="3329" width="13.7109375" bestFit="1" customWidth="1"/>
    <col min="3330" max="3335" width="10.42578125" bestFit="1" customWidth="1"/>
    <col min="3336" max="3336" width="13.7109375" bestFit="1" customWidth="1"/>
    <col min="3585" max="3585" width="13.7109375" bestFit="1" customWidth="1"/>
    <col min="3586" max="3591" width="10.42578125" bestFit="1" customWidth="1"/>
    <col min="3592" max="3592" width="13.7109375" bestFit="1" customWidth="1"/>
    <col min="3841" max="3841" width="13.7109375" bestFit="1" customWidth="1"/>
    <col min="3842" max="3847" width="10.42578125" bestFit="1" customWidth="1"/>
    <col min="3848" max="3848" width="13.7109375" bestFit="1" customWidth="1"/>
    <col min="4097" max="4097" width="13.7109375" bestFit="1" customWidth="1"/>
    <col min="4098" max="4103" width="10.42578125" bestFit="1" customWidth="1"/>
    <col min="4104" max="4104" width="13.7109375" bestFit="1" customWidth="1"/>
    <col min="4353" max="4353" width="13.7109375" bestFit="1" customWidth="1"/>
    <col min="4354" max="4359" width="10.42578125" bestFit="1" customWidth="1"/>
    <col min="4360" max="4360" width="13.7109375" bestFit="1" customWidth="1"/>
    <col min="4609" max="4609" width="13.7109375" bestFit="1" customWidth="1"/>
    <col min="4610" max="4615" width="10.42578125" bestFit="1" customWidth="1"/>
    <col min="4616" max="4616" width="13.7109375" bestFit="1" customWidth="1"/>
    <col min="4865" max="4865" width="13.7109375" bestFit="1" customWidth="1"/>
    <col min="4866" max="4871" width="10.42578125" bestFit="1" customWidth="1"/>
    <col min="4872" max="4872" width="13.7109375" bestFit="1" customWidth="1"/>
    <col min="5121" max="5121" width="13.7109375" bestFit="1" customWidth="1"/>
    <col min="5122" max="5127" width="10.42578125" bestFit="1" customWidth="1"/>
    <col min="5128" max="5128" width="13.7109375" bestFit="1" customWidth="1"/>
    <col min="5377" max="5377" width="13.7109375" bestFit="1" customWidth="1"/>
    <col min="5378" max="5383" width="10.42578125" bestFit="1" customWidth="1"/>
    <col min="5384" max="5384" width="13.7109375" bestFit="1" customWidth="1"/>
    <col min="5633" max="5633" width="13.7109375" bestFit="1" customWidth="1"/>
    <col min="5634" max="5639" width="10.42578125" bestFit="1" customWidth="1"/>
    <col min="5640" max="5640" width="13.7109375" bestFit="1" customWidth="1"/>
    <col min="5889" max="5889" width="13.7109375" bestFit="1" customWidth="1"/>
    <col min="5890" max="5895" width="10.42578125" bestFit="1" customWidth="1"/>
    <col min="5896" max="5896" width="13.7109375" bestFit="1" customWidth="1"/>
    <col min="6145" max="6145" width="13.7109375" bestFit="1" customWidth="1"/>
    <col min="6146" max="6151" width="10.42578125" bestFit="1" customWidth="1"/>
    <col min="6152" max="6152" width="13.7109375" bestFit="1" customWidth="1"/>
    <col min="6401" max="6401" width="13.7109375" bestFit="1" customWidth="1"/>
    <col min="6402" max="6407" width="10.42578125" bestFit="1" customWidth="1"/>
    <col min="6408" max="6408" width="13.7109375" bestFit="1" customWidth="1"/>
    <col min="6657" max="6657" width="13.7109375" bestFit="1" customWidth="1"/>
    <col min="6658" max="6663" width="10.42578125" bestFit="1" customWidth="1"/>
    <col min="6664" max="6664" width="13.7109375" bestFit="1" customWidth="1"/>
    <col min="6913" max="6913" width="13.7109375" bestFit="1" customWidth="1"/>
    <col min="6914" max="6919" width="10.42578125" bestFit="1" customWidth="1"/>
    <col min="6920" max="6920" width="13.7109375" bestFit="1" customWidth="1"/>
    <col min="7169" max="7169" width="13.7109375" bestFit="1" customWidth="1"/>
    <col min="7170" max="7175" width="10.42578125" bestFit="1" customWidth="1"/>
    <col min="7176" max="7176" width="13.7109375" bestFit="1" customWidth="1"/>
    <col min="7425" max="7425" width="13.7109375" bestFit="1" customWidth="1"/>
    <col min="7426" max="7431" width="10.42578125" bestFit="1" customWidth="1"/>
    <col min="7432" max="7432" width="13.7109375" bestFit="1" customWidth="1"/>
    <col min="7681" max="7681" width="13.7109375" bestFit="1" customWidth="1"/>
    <col min="7682" max="7687" width="10.42578125" bestFit="1" customWidth="1"/>
    <col min="7688" max="7688" width="13.7109375" bestFit="1" customWidth="1"/>
    <col min="7937" max="7937" width="13.7109375" bestFit="1" customWidth="1"/>
    <col min="7938" max="7943" width="10.42578125" bestFit="1" customWidth="1"/>
    <col min="7944" max="7944" width="13.7109375" bestFit="1" customWidth="1"/>
    <col min="8193" max="8193" width="13.7109375" bestFit="1" customWidth="1"/>
    <col min="8194" max="8199" width="10.42578125" bestFit="1" customWidth="1"/>
    <col min="8200" max="8200" width="13.7109375" bestFit="1" customWidth="1"/>
    <col min="8449" max="8449" width="13.7109375" bestFit="1" customWidth="1"/>
    <col min="8450" max="8455" width="10.42578125" bestFit="1" customWidth="1"/>
    <col min="8456" max="8456" width="13.7109375" bestFit="1" customWidth="1"/>
    <col min="8705" max="8705" width="13.7109375" bestFit="1" customWidth="1"/>
    <col min="8706" max="8711" width="10.42578125" bestFit="1" customWidth="1"/>
    <col min="8712" max="8712" width="13.7109375" bestFit="1" customWidth="1"/>
    <col min="8961" max="8961" width="13.7109375" bestFit="1" customWidth="1"/>
    <col min="8962" max="8967" width="10.42578125" bestFit="1" customWidth="1"/>
    <col min="8968" max="8968" width="13.7109375" bestFit="1" customWidth="1"/>
    <col min="9217" max="9217" width="13.7109375" bestFit="1" customWidth="1"/>
    <col min="9218" max="9223" width="10.42578125" bestFit="1" customWidth="1"/>
    <col min="9224" max="9224" width="13.7109375" bestFit="1" customWidth="1"/>
    <col min="9473" max="9473" width="13.7109375" bestFit="1" customWidth="1"/>
    <col min="9474" max="9479" width="10.42578125" bestFit="1" customWidth="1"/>
    <col min="9480" max="9480" width="13.7109375" bestFit="1" customWidth="1"/>
    <col min="9729" max="9729" width="13.7109375" bestFit="1" customWidth="1"/>
    <col min="9730" max="9735" width="10.42578125" bestFit="1" customWidth="1"/>
    <col min="9736" max="9736" width="13.7109375" bestFit="1" customWidth="1"/>
    <col min="9985" max="9985" width="13.7109375" bestFit="1" customWidth="1"/>
    <col min="9986" max="9991" width="10.42578125" bestFit="1" customWidth="1"/>
    <col min="9992" max="9992" width="13.7109375" bestFit="1" customWidth="1"/>
    <col min="10241" max="10241" width="13.7109375" bestFit="1" customWidth="1"/>
    <col min="10242" max="10247" width="10.42578125" bestFit="1" customWidth="1"/>
    <col min="10248" max="10248" width="13.7109375" bestFit="1" customWidth="1"/>
    <col min="10497" max="10497" width="13.7109375" bestFit="1" customWidth="1"/>
    <col min="10498" max="10503" width="10.42578125" bestFit="1" customWidth="1"/>
    <col min="10504" max="10504" width="13.7109375" bestFit="1" customWidth="1"/>
    <col min="10753" max="10753" width="13.7109375" bestFit="1" customWidth="1"/>
    <col min="10754" max="10759" width="10.42578125" bestFit="1" customWidth="1"/>
    <col min="10760" max="10760" width="13.7109375" bestFit="1" customWidth="1"/>
    <col min="11009" max="11009" width="13.7109375" bestFit="1" customWidth="1"/>
    <col min="11010" max="11015" width="10.42578125" bestFit="1" customWidth="1"/>
    <col min="11016" max="11016" width="13.7109375" bestFit="1" customWidth="1"/>
    <col min="11265" max="11265" width="13.7109375" bestFit="1" customWidth="1"/>
    <col min="11266" max="11271" width="10.42578125" bestFit="1" customWidth="1"/>
    <col min="11272" max="11272" width="13.7109375" bestFit="1" customWidth="1"/>
    <col min="11521" max="11521" width="13.7109375" bestFit="1" customWidth="1"/>
    <col min="11522" max="11527" width="10.42578125" bestFit="1" customWidth="1"/>
    <col min="11528" max="11528" width="13.7109375" bestFit="1" customWidth="1"/>
    <col min="11777" max="11777" width="13.7109375" bestFit="1" customWidth="1"/>
    <col min="11778" max="11783" width="10.42578125" bestFit="1" customWidth="1"/>
    <col min="11784" max="11784" width="13.7109375" bestFit="1" customWidth="1"/>
    <col min="12033" max="12033" width="13.7109375" bestFit="1" customWidth="1"/>
    <col min="12034" max="12039" width="10.42578125" bestFit="1" customWidth="1"/>
    <col min="12040" max="12040" width="13.7109375" bestFit="1" customWidth="1"/>
    <col min="12289" max="12289" width="13.7109375" bestFit="1" customWidth="1"/>
    <col min="12290" max="12295" width="10.42578125" bestFit="1" customWidth="1"/>
    <col min="12296" max="12296" width="13.7109375" bestFit="1" customWidth="1"/>
    <col min="12545" max="12545" width="13.7109375" bestFit="1" customWidth="1"/>
    <col min="12546" max="12551" width="10.42578125" bestFit="1" customWidth="1"/>
    <col min="12552" max="12552" width="13.7109375" bestFit="1" customWidth="1"/>
    <col min="12801" max="12801" width="13.7109375" bestFit="1" customWidth="1"/>
    <col min="12802" max="12807" width="10.42578125" bestFit="1" customWidth="1"/>
    <col min="12808" max="12808" width="13.7109375" bestFit="1" customWidth="1"/>
    <col min="13057" max="13057" width="13.7109375" bestFit="1" customWidth="1"/>
    <col min="13058" max="13063" width="10.42578125" bestFit="1" customWidth="1"/>
    <col min="13064" max="13064" width="13.7109375" bestFit="1" customWidth="1"/>
    <col min="13313" max="13313" width="13.7109375" bestFit="1" customWidth="1"/>
    <col min="13314" max="13319" width="10.42578125" bestFit="1" customWidth="1"/>
    <col min="13320" max="13320" width="13.7109375" bestFit="1" customWidth="1"/>
    <col min="13569" max="13569" width="13.7109375" bestFit="1" customWidth="1"/>
    <col min="13570" max="13575" width="10.42578125" bestFit="1" customWidth="1"/>
    <col min="13576" max="13576" width="13.7109375" bestFit="1" customWidth="1"/>
    <col min="13825" max="13825" width="13.7109375" bestFit="1" customWidth="1"/>
    <col min="13826" max="13831" width="10.42578125" bestFit="1" customWidth="1"/>
    <col min="13832" max="13832" width="13.7109375" bestFit="1" customWidth="1"/>
    <col min="14081" max="14081" width="13.7109375" bestFit="1" customWidth="1"/>
    <col min="14082" max="14087" width="10.42578125" bestFit="1" customWidth="1"/>
    <col min="14088" max="14088" width="13.7109375" bestFit="1" customWidth="1"/>
    <col min="14337" max="14337" width="13.7109375" bestFit="1" customWidth="1"/>
    <col min="14338" max="14343" width="10.42578125" bestFit="1" customWidth="1"/>
    <col min="14344" max="14344" width="13.7109375" bestFit="1" customWidth="1"/>
    <col min="14593" max="14593" width="13.7109375" bestFit="1" customWidth="1"/>
    <col min="14594" max="14599" width="10.42578125" bestFit="1" customWidth="1"/>
    <col min="14600" max="14600" width="13.7109375" bestFit="1" customWidth="1"/>
    <col min="14849" max="14849" width="13.7109375" bestFit="1" customWidth="1"/>
    <col min="14850" max="14855" width="10.42578125" bestFit="1" customWidth="1"/>
    <col min="14856" max="14856" width="13.7109375" bestFit="1" customWidth="1"/>
    <col min="15105" max="15105" width="13.7109375" bestFit="1" customWidth="1"/>
    <col min="15106" max="15111" width="10.42578125" bestFit="1" customWidth="1"/>
    <col min="15112" max="15112" width="13.7109375" bestFit="1" customWidth="1"/>
    <col min="15361" max="15361" width="13.7109375" bestFit="1" customWidth="1"/>
    <col min="15362" max="15367" width="10.42578125" bestFit="1" customWidth="1"/>
    <col min="15368" max="15368" width="13.7109375" bestFit="1" customWidth="1"/>
    <col min="15617" max="15617" width="13.7109375" bestFit="1" customWidth="1"/>
    <col min="15618" max="15623" width="10.42578125" bestFit="1" customWidth="1"/>
    <col min="15624" max="15624" width="13.7109375" bestFit="1" customWidth="1"/>
    <col min="15873" max="15873" width="13.7109375" bestFit="1" customWidth="1"/>
    <col min="15874" max="15879" width="10.42578125" bestFit="1" customWidth="1"/>
    <col min="15880" max="15880" width="13.7109375" bestFit="1" customWidth="1"/>
    <col min="16129" max="16129" width="13.7109375" bestFit="1" customWidth="1"/>
    <col min="16130" max="16135" width="10.42578125" bestFit="1" customWidth="1"/>
    <col min="16136" max="16136" width="13.7109375" bestFit="1" customWidth="1"/>
  </cols>
  <sheetData>
    <row r="2" spans="1:10" ht="18" x14ac:dyDescent="0.25">
      <c r="H2" s="5" t="s">
        <v>21</v>
      </c>
    </row>
    <row r="3" spans="1:10" ht="18" x14ac:dyDescent="0.25">
      <c r="J3" s="5"/>
    </row>
    <row r="4" spans="1:10" ht="18" x14ac:dyDescent="0.25">
      <c r="A4" s="7" t="s">
        <v>29</v>
      </c>
      <c r="B4" s="7" t="s">
        <v>30</v>
      </c>
      <c r="J4" s="5" t="s">
        <v>20</v>
      </c>
    </row>
    <row r="5" spans="1:10" x14ac:dyDescent="0.2">
      <c r="A5" s="7" t="s">
        <v>4</v>
      </c>
      <c r="B5" t="s">
        <v>16</v>
      </c>
      <c r="C5" t="s">
        <v>9</v>
      </c>
      <c r="D5" t="s">
        <v>11</v>
      </c>
      <c r="E5" t="s">
        <v>8</v>
      </c>
      <c r="F5" t="s">
        <v>14</v>
      </c>
      <c r="G5" t="s">
        <v>13</v>
      </c>
      <c r="H5" t="s">
        <v>28</v>
      </c>
    </row>
    <row r="6" spans="1:10" x14ac:dyDescent="0.2">
      <c r="A6" s="8" t="s">
        <v>17</v>
      </c>
      <c r="B6" s="22">
        <v>95000</v>
      </c>
      <c r="C6" s="22">
        <v>185000</v>
      </c>
      <c r="D6" s="22">
        <v>165000</v>
      </c>
      <c r="E6" s="22">
        <v>195000</v>
      </c>
      <c r="F6" s="22">
        <v>110000</v>
      </c>
      <c r="G6" s="22"/>
      <c r="H6" s="22">
        <v>750000</v>
      </c>
    </row>
    <row r="7" spans="1:10" x14ac:dyDescent="0.2">
      <c r="A7" s="8" t="s">
        <v>19</v>
      </c>
      <c r="B7" s="22">
        <v>165000</v>
      </c>
      <c r="C7" s="22">
        <v>70000</v>
      </c>
      <c r="D7" s="22">
        <v>280000</v>
      </c>
      <c r="E7" s="22">
        <v>565000</v>
      </c>
      <c r="F7" s="22">
        <v>150000</v>
      </c>
      <c r="G7" s="22">
        <v>200000</v>
      </c>
      <c r="H7" s="22">
        <v>1430000</v>
      </c>
    </row>
    <row r="8" spans="1:10" x14ac:dyDescent="0.2">
      <c r="A8" s="8" t="s">
        <v>0</v>
      </c>
      <c r="B8" s="22">
        <v>375000</v>
      </c>
      <c r="C8" s="22">
        <v>170000</v>
      </c>
      <c r="D8" s="22">
        <v>735000</v>
      </c>
      <c r="E8" s="22">
        <v>410000</v>
      </c>
      <c r="F8" s="22">
        <v>755000</v>
      </c>
      <c r="G8" s="22">
        <v>220000</v>
      </c>
      <c r="H8" s="22">
        <v>2665000</v>
      </c>
    </row>
    <row r="9" spans="1:10" x14ac:dyDescent="0.2">
      <c r="A9" s="8" t="s">
        <v>2</v>
      </c>
      <c r="B9" s="22">
        <v>295000</v>
      </c>
      <c r="C9" s="22">
        <v>80000</v>
      </c>
      <c r="D9" s="22">
        <v>415000</v>
      </c>
      <c r="E9" s="22">
        <v>285000</v>
      </c>
      <c r="F9" s="22">
        <v>565000</v>
      </c>
      <c r="G9" s="22">
        <v>590000</v>
      </c>
      <c r="H9" s="22">
        <v>2230000</v>
      </c>
    </row>
    <row r="10" spans="1:10" x14ac:dyDescent="0.2">
      <c r="A10" s="8" t="s">
        <v>7</v>
      </c>
      <c r="B10" s="22">
        <v>125000</v>
      </c>
      <c r="C10" s="22">
        <v>50000</v>
      </c>
      <c r="D10" s="22">
        <v>120000</v>
      </c>
      <c r="E10" s="22">
        <v>270000</v>
      </c>
      <c r="F10" s="22">
        <v>145000</v>
      </c>
      <c r="G10" s="22">
        <v>245000</v>
      </c>
      <c r="H10" s="22">
        <v>955000</v>
      </c>
    </row>
    <row r="11" spans="1:10" x14ac:dyDescent="0.2">
      <c r="A11" s="8" t="s">
        <v>15</v>
      </c>
      <c r="B11" s="22">
        <v>645000</v>
      </c>
      <c r="C11" s="22">
        <v>100000</v>
      </c>
      <c r="D11" s="22">
        <v>350000</v>
      </c>
      <c r="E11" s="22">
        <v>445000</v>
      </c>
      <c r="F11" s="22">
        <v>510000</v>
      </c>
      <c r="G11" s="22">
        <v>170000</v>
      </c>
      <c r="H11" s="22">
        <v>2220000</v>
      </c>
    </row>
    <row r="12" spans="1:10" x14ac:dyDescent="0.2">
      <c r="A12" s="8" t="s">
        <v>18</v>
      </c>
      <c r="B12" s="22">
        <v>290000</v>
      </c>
      <c r="C12" s="22">
        <v>150000</v>
      </c>
      <c r="D12" s="22">
        <v>250000</v>
      </c>
      <c r="E12" s="22">
        <v>335000</v>
      </c>
      <c r="F12" s="22">
        <v>285000</v>
      </c>
      <c r="G12" s="22">
        <v>110000</v>
      </c>
      <c r="H12" s="22">
        <v>1420000</v>
      </c>
    </row>
    <row r="13" spans="1:10" x14ac:dyDescent="0.2">
      <c r="A13" s="8" t="s">
        <v>10</v>
      </c>
      <c r="B13" s="22">
        <v>200000</v>
      </c>
      <c r="C13" s="22">
        <v>150000</v>
      </c>
      <c r="D13" s="22">
        <v>215000</v>
      </c>
      <c r="E13" s="22">
        <v>130000</v>
      </c>
      <c r="F13" s="22">
        <v>335000</v>
      </c>
      <c r="G13" s="22">
        <v>75000</v>
      </c>
      <c r="H13" s="22">
        <v>1105000</v>
      </c>
    </row>
    <row r="14" spans="1:10" x14ac:dyDescent="0.2">
      <c r="A14" s="8" t="s">
        <v>1</v>
      </c>
      <c r="B14" s="22">
        <v>175000</v>
      </c>
      <c r="C14" s="22">
        <v>20000</v>
      </c>
      <c r="D14" s="22">
        <v>240000</v>
      </c>
      <c r="E14" s="22">
        <v>135000</v>
      </c>
      <c r="F14" s="22">
        <v>265000</v>
      </c>
      <c r="G14" s="22">
        <v>145000</v>
      </c>
      <c r="H14" s="22">
        <v>980000</v>
      </c>
    </row>
    <row r="15" spans="1:10" x14ac:dyDescent="0.2">
      <c r="A15" s="8" t="s">
        <v>12</v>
      </c>
      <c r="B15" s="22">
        <v>405000</v>
      </c>
      <c r="C15" s="22">
        <v>135000</v>
      </c>
      <c r="D15" s="22">
        <v>845000</v>
      </c>
      <c r="E15" s="22">
        <v>475000</v>
      </c>
      <c r="F15" s="22">
        <v>360000</v>
      </c>
      <c r="G15" s="22">
        <v>390000</v>
      </c>
      <c r="H15" s="22">
        <v>2610000</v>
      </c>
    </row>
    <row r="16" spans="1:10" x14ac:dyDescent="0.2">
      <c r="A16" s="8" t="s">
        <v>28</v>
      </c>
      <c r="B16" s="22">
        <v>2770000</v>
      </c>
      <c r="C16" s="22">
        <v>1110000</v>
      </c>
      <c r="D16" s="22">
        <v>3615000</v>
      </c>
      <c r="E16" s="22">
        <v>3245000</v>
      </c>
      <c r="F16" s="22">
        <v>3480000</v>
      </c>
      <c r="G16" s="22">
        <v>2145000</v>
      </c>
      <c r="H16" s="22">
        <v>16365000</v>
      </c>
    </row>
    <row r="20" spans="1:3" x14ac:dyDescent="0.2">
      <c r="A20" s="9"/>
      <c r="B20" s="10"/>
      <c r="C20" s="11"/>
    </row>
    <row r="21" spans="1:3" x14ac:dyDescent="0.2">
      <c r="A21" s="12"/>
      <c r="B21" s="13"/>
      <c r="C21" s="14"/>
    </row>
    <row r="22" spans="1:3" x14ac:dyDescent="0.2">
      <c r="A22" s="12"/>
      <c r="B22" s="13"/>
      <c r="C22" s="14"/>
    </row>
    <row r="23" spans="1:3" x14ac:dyDescent="0.2">
      <c r="A23" s="12"/>
      <c r="B23" s="13"/>
      <c r="C23" s="14"/>
    </row>
    <row r="24" spans="1:3" x14ac:dyDescent="0.2">
      <c r="A24" s="12"/>
      <c r="B24" s="13"/>
      <c r="C24" s="14"/>
    </row>
    <row r="25" spans="1:3" x14ac:dyDescent="0.2">
      <c r="A25" s="12"/>
      <c r="B25" s="13"/>
      <c r="C25" s="14"/>
    </row>
    <row r="26" spans="1:3" x14ac:dyDescent="0.2">
      <c r="A26" s="12"/>
      <c r="B26" s="13"/>
      <c r="C26" s="14"/>
    </row>
    <row r="27" spans="1:3" x14ac:dyDescent="0.2">
      <c r="A27" s="12"/>
      <c r="B27" s="13"/>
      <c r="C27" s="14"/>
    </row>
    <row r="28" spans="1:3" x14ac:dyDescent="0.2">
      <c r="A28" s="12"/>
      <c r="B28" s="13"/>
      <c r="C28" s="14"/>
    </row>
    <row r="29" spans="1:3" x14ac:dyDescent="0.2">
      <c r="A29" s="12"/>
      <c r="B29" s="13"/>
      <c r="C29" s="14"/>
    </row>
    <row r="30" spans="1:3" x14ac:dyDescent="0.2">
      <c r="A30" s="12"/>
      <c r="B30" s="13"/>
      <c r="C30" s="14"/>
    </row>
    <row r="31" spans="1:3" x14ac:dyDescent="0.2">
      <c r="A31" s="12"/>
      <c r="B31" s="13"/>
      <c r="C31" s="14"/>
    </row>
    <row r="32" spans="1:3" x14ac:dyDescent="0.2">
      <c r="A32" s="12"/>
      <c r="B32" s="13"/>
      <c r="C32" s="14"/>
    </row>
    <row r="33" spans="1:3" x14ac:dyDescent="0.2">
      <c r="A33" s="12"/>
      <c r="B33" s="13"/>
      <c r="C33" s="14"/>
    </row>
    <row r="34" spans="1:3" x14ac:dyDescent="0.2">
      <c r="A34" s="12"/>
      <c r="B34" s="13"/>
      <c r="C34" s="14"/>
    </row>
    <row r="35" spans="1:3" x14ac:dyDescent="0.2">
      <c r="A35" s="12"/>
      <c r="B35" s="13"/>
      <c r="C35" s="14"/>
    </row>
    <row r="36" spans="1:3" x14ac:dyDescent="0.2">
      <c r="A36" s="12"/>
      <c r="B36" s="13"/>
      <c r="C36" s="14"/>
    </row>
    <row r="37" spans="1:3" x14ac:dyDescent="0.2">
      <c r="A37" s="15"/>
      <c r="B37" s="16"/>
      <c r="C37" s="17"/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3"/>
  <headerFooter alignWithMargins="0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8"/>
  <sheetViews>
    <sheetView workbookViewId="0">
      <selection activeCell="A4" sqref="A4"/>
    </sheetView>
  </sheetViews>
  <sheetFormatPr defaultRowHeight="12.75" x14ac:dyDescent="0.2"/>
  <cols>
    <col min="1" max="1" width="16.140625" bestFit="1" customWidth="1"/>
    <col min="2" max="2" width="18" bestFit="1" customWidth="1"/>
    <col min="3" max="3" width="8" bestFit="1" customWidth="1"/>
    <col min="4" max="4" width="9.42578125" bestFit="1" customWidth="1"/>
    <col min="5" max="5" width="10.85546875" bestFit="1" customWidth="1"/>
    <col min="6" max="6" width="7.28515625" bestFit="1" customWidth="1"/>
    <col min="7" max="7" width="8.140625" bestFit="1" customWidth="1"/>
    <col min="8" max="8" width="14.7109375" bestFit="1" customWidth="1"/>
    <col min="257" max="257" width="13.7109375" bestFit="1" customWidth="1"/>
    <col min="258" max="263" width="10.42578125" bestFit="1" customWidth="1"/>
    <col min="264" max="264" width="13.7109375" bestFit="1" customWidth="1"/>
    <col min="513" max="513" width="13.7109375" bestFit="1" customWidth="1"/>
    <col min="514" max="519" width="10.42578125" bestFit="1" customWidth="1"/>
    <col min="520" max="520" width="13.7109375" bestFit="1" customWidth="1"/>
    <col min="769" max="769" width="13.7109375" bestFit="1" customWidth="1"/>
    <col min="770" max="775" width="10.42578125" bestFit="1" customWidth="1"/>
    <col min="776" max="776" width="13.7109375" bestFit="1" customWidth="1"/>
    <col min="1025" max="1025" width="13.7109375" bestFit="1" customWidth="1"/>
    <col min="1026" max="1031" width="10.42578125" bestFit="1" customWidth="1"/>
    <col min="1032" max="1032" width="13.7109375" bestFit="1" customWidth="1"/>
    <col min="1281" max="1281" width="13.7109375" bestFit="1" customWidth="1"/>
    <col min="1282" max="1287" width="10.42578125" bestFit="1" customWidth="1"/>
    <col min="1288" max="1288" width="13.7109375" bestFit="1" customWidth="1"/>
    <col min="1537" max="1537" width="13.7109375" bestFit="1" customWidth="1"/>
    <col min="1538" max="1543" width="10.42578125" bestFit="1" customWidth="1"/>
    <col min="1544" max="1544" width="13.7109375" bestFit="1" customWidth="1"/>
    <col min="1793" max="1793" width="13.7109375" bestFit="1" customWidth="1"/>
    <col min="1794" max="1799" width="10.42578125" bestFit="1" customWidth="1"/>
    <col min="1800" max="1800" width="13.7109375" bestFit="1" customWidth="1"/>
    <col min="2049" max="2049" width="13.7109375" bestFit="1" customWidth="1"/>
    <col min="2050" max="2055" width="10.42578125" bestFit="1" customWidth="1"/>
    <col min="2056" max="2056" width="13.7109375" bestFit="1" customWidth="1"/>
    <col min="2305" max="2305" width="13.7109375" bestFit="1" customWidth="1"/>
    <col min="2306" max="2311" width="10.42578125" bestFit="1" customWidth="1"/>
    <col min="2312" max="2312" width="13.7109375" bestFit="1" customWidth="1"/>
    <col min="2561" max="2561" width="13.7109375" bestFit="1" customWidth="1"/>
    <col min="2562" max="2567" width="10.42578125" bestFit="1" customWidth="1"/>
    <col min="2568" max="2568" width="13.7109375" bestFit="1" customWidth="1"/>
    <col min="2817" max="2817" width="13.7109375" bestFit="1" customWidth="1"/>
    <col min="2818" max="2823" width="10.42578125" bestFit="1" customWidth="1"/>
    <col min="2824" max="2824" width="13.7109375" bestFit="1" customWidth="1"/>
    <col min="3073" max="3073" width="13.7109375" bestFit="1" customWidth="1"/>
    <col min="3074" max="3079" width="10.42578125" bestFit="1" customWidth="1"/>
    <col min="3080" max="3080" width="13.7109375" bestFit="1" customWidth="1"/>
    <col min="3329" max="3329" width="13.7109375" bestFit="1" customWidth="1"/>
    <col min="3330" max="3335" width="10.42578125" bestFit="1" customWidth="1"/>
    <col min="3336" max="3336" width="13.7109375" bestFit="1" customWidth="1"/>
    <col min="3585" max="3585" width="13.7109375" bestFit="1" customWidth="1"/>
    <col min="3586" max="3591" width="10.42578125" bestFit="1" customWidth="1"/>
    <col min="3592" max="3592" width="13.7109375" bestFit="1" customWidth="1"/>
    <col min="3841" max="3841" width="13.7109375" bestFit="1" customWidth="1"/>
    <col min="3842" max="3847" width="10.42578125" bestFit="1" customWidth="1"/>
    <col min="3848" max="3848" width="13.7109375" bestFit="1" customWidth="1"/>
    <col min="4097" max="4097" width="13.7109375" bestFit="1" customWidth="1"/>
    <col min="4098" max="4103" width="10.42578125" bestFit="1" customWidth="1"/>
    <col min="4104" max="4104" width="13.7109375" bestFit="1" customWidth="1"/>
    <col min="4353" max="4353" width="13.7109375" bestFit="1" customWidth="1"/>
    <col min="4354" max="4359" width="10.42578125" bestFit="1" customWidth="1"/>
    <col min="4360" max="4360" width="13.7109375" bestFit="1" customWidth="1"/>
    <col min="4609" max="4609" width="13.7109375" bestFit="1" customWidth="1"/>
    <col min="4610" max="4615" width="10.42578125" bestFit="1" customWidth="1"/>
    <col min="4616" max="4616" width="13.7109375" bestFit="1" customWidth="1"/>
    <col min="4865" max="4865" width="13.7109375" bestFit="1" customWidth="1"/>
    <col min="4866" max="4871" width="10.42578125" bestFit="1" customWidth="1"/>
    <col min="4872" max="4872" width="13.7109375" bestFit="1" customWidth="1"/>
    <col min="5121" max="5121" width="13.7109375" bestFit="1" customWidth="1"/>
    <col min="5122" max="5127" width="10.42578125" bestFit="1" customWidth="1"/>
    <col min="5128" max="5128" width="13.7109375" bestFit="1" customWidth="1"/>
    <col min="5377" max="5377" width="13.7109375" bestFit="1" customWidth="1"/>
    <col min="5378" max="5383" width="10.42578125" bestFit="1" customWidth="1"/>
    <col min="5384" max="5384" width="13.7109375" bestFit="1" customWidth="1"/>
    <col min="5633" max="5633" width="13.7109375" bestFit="1" customWidth="1"/>
    <col min="5634" max="5639" width="10.42578125" bestFit="1" customWidth="1"/>
    <col min="5640" max="5640" width="13.7109375" bestFit="1" customWidth="1"/>
    <col min="5889" max="5889" width="13.7109375" bestFit="1" customWidth="1"/>
    <col min="5890" max="5895" width="10.42578125" bestFit="1" customWidth="1"/>
    <col min="5896" max="5896" width="13.7109375" bestFit="1" customWidth="1"/>
    <col min="6145" max="6145" width="13.7109375" bestFit="1" customWidth="1"/>
    <col min="6146" max="6151" width="10.42578125" bestFit="1" customWidth="1"/>
    <col min="6152" max="6152" width="13.7109375" bestFit="1" customWidth="1"/>
    <col min="6401" max="6401" width="13.7109375" bestFit="1" customWidth="1"/>
    <col min="6402" max="6407" width="10.42578125" bestFit="1" customWidth="1"/>
    <col min="6408" max="6408" width="13.7109375" bestFit="1" customWidth="1"/>
    <col min="6657" max="6657" width="13.7109375" bestFit="1" customWidth="1"/>
    <col min="6658" max="6663" width="10.42578125" bestFit="1" customWidth="1"/>
    <col min="6664" max="6664" width="13.7109375" bestFit="1" customWidth="1"/>
    <col min="6913" max="6913" width="13.7109375" bestFit="1" customWidth="1"/>
    <col min="6914" max="6919" width="10.42578125" bestFit="1" customWidth="1"/>
    <col min="6920" max="6920" width="13.7109375" bestFit="1" customWidth="1"/>
    <col min="7169" max="7169" width="13.7109375" bestFit="1" customWidth="1"/>
    <col min="7170" max="7175" width="10.42578125" bestFit="1" customWidth="1"/>
    <col min="7176" max="7176" width="13.7109375" bestFit="1" customWidth="1"/>
    <col min="7425" max="7425" width="13.7109375" bestFit="1" customWidth="1"/>
    <col min="7426" max="7431" width="10.42578125" bestFit="1" customWidth="1"/>
    <col min="7432" max="7432" width="13.7109375" bestFit="1" customWidth="1"/>
    <col min="7681" max="7681" width="13.7109375" bestFit="1" customWidth="1"/>
    <col min="7682" max="7687" width="10.42578125" bestFit="1" customWidth="1"/>
    <col min="7688" max="7688" width="13.7109375" bestFit="1" customWidth="1"/>
    <col min="7937" max="7937" width="13.7109375" bestFit="1" customWidth="1"/>
    <col min="7938" max="7943" width="10.42578125" bestFit="1" customWidth="1"/>
    <col min="7944" max="7944" width="13.7109375" bestFit="1" customWidth="1"/>
    <col min="8193" max="8193" width="13.7109375" bestFit="1" customWidth="1"/>
    <col min="8194" max="8199" width="10.42578125" bestFit="1" customWidth="1"/>
    <col min="8200" max="8200" width="13.7109375" bestFit="1" customWidth="1"/>
    <col min="8449" max="8449" width="13.7109375" bestFit="1" customWidth="1"/>
    <col min="8450" max="8455" width="10.42578125" bestFit="1" customWidth="1"/>
    <col min="8456" max="8456" width="13.7109375" bestFit="1" customWidth="1"/>
    <col min="8705" max="8705" width="13.7109375" bestFit="1" customWidth="1"/>
    <col min="8706" max="8711" width="10.42578125" bestFit="1" customWidth="1"/>
    <col min="8712" max="8712" width="13.7109375" bestFit="1" customWidth="1"/>
    <col min="8961" max="8961" width="13.7109375" bestFit="1" customWidth="1"/>
    <col min="8962" max="8967" width="10.42578125" bestFit="1" customWidth="1"/>
    <col min="8968" max="8968" width="13.7109375" bestFit="1" customWidth="1"/>
    <col min="9217" max="9217" width="13.7109375" bestFit="1" customWidth="1"/>
    <col min="9218" max="9223" width="10.42578125" bestFit="1" customWidth="1"/>
    <col min="9224" max="9224" width="13.7109375" bestFit="1" customWidth="1"/>
    <col min="9473" max="9473" width="13.7109375" bestFit="1" customWidth="1"/>
    <col min="9474" max="9479" width="10.42578125" bestFit="1" customWidth="1"/>
    <col min="9480" max="9480" width="13.7109375" bestFit="1" customWidth="1"/>
    <col min="9729" max="9729" width="13.7109375" bestFit="1" customWidth="1"/>
    <col min="9730" max="9735" width="10.42578125" bestFit="1" customWidth="1"/>
    <col min="9736" max="9736" width="13.7109375" bestFit="1" customWidth="1"/>
    <col min="9985" max="9985" width="13.7109375" bestFit="1" customWidth="1"/>
    <col min="9986" max="9991" width="10.42578125" bestFit="1" customWidth="1"/>
    <col min="9992" max="9992" width="13.7109375" bestFit="1" customWidth="1"/>
    <col min="10241" max="10241" width="13.7109375" bestFit="1" customWidth="1"/>
    <col min="10242" max="10247" width="10.42578125" bestFit="1" customWidth="1"/>
    <col min="10248" max="10248" width="13.7109375" bestFit="1" customWidth="1"/>
    <col min="10497" max="10497" width="13.7109375" bestFit="1" customWidth="1"/>
    <col min="10498" max="10503" width="10.42578125" bestFit="1" customWidth="1"/>
    <col min="10504" max="10504" width="13.7109375" bestFit="1" customWidth="1"/>
    <col min="10753" max="10753" width="13.7109375" bestFit="1" customWidth="1"/>
    <col min="10754" max="10759" width="10.42578125" bestFit="1" customWidth="1"/>
    <col min="10760" max="10760" width="13.7109375" bestFit="1" customWidth="1"/>
    <col min="11009" max="11009" width="13.7109375" bestFit="1" customWidth="1"/>
    <col min="11010" max="11015" width="10.42578125" bestFit="1" customWidth="1"/>
    <col min="11016" max="11016" width="13.7109375" bestFit="1" customWidth="1"/>
    <col min="11265" max="11265" width="13.7109375" bestFit="1" customWidth="1"/>
    <col min="11266" max="11271" width="10.42578125" bestFit="1" customWidth="1"/>
    <col min="11272" max="11272" width="13.7109375" bestFit="1" customWidth="1"/>
    <col min="11521" max="11521" width="13.7109375" bestFit="1" customWidth="1"/>
    <col min="11522" max="11527" width="10.42578125" bestFit="1" customWidth="1"/>
    <col min="11528" max="11528" width="13.7109375" bestFit="1" customWidth="1"/>
    <col min="11777" max="11777" width="13.7109375" bestFit="1" customWidth="1"/>
    <col min="11778" max="11783" width="10.42578125" bestFit="1" customWidth="1"/>
    <col min="11784" max="11784" width="13.7109375" bestFit="1" customWidth="1"/>
    <col min="12033" max="12033" width="13.7109375" bestFit="1" customWidth="1"/>
    <col min="12034" max="12039" width="10.42578125" bestFit="1" customWidth="1"/>
    <col min="12040" max="12040" width="13.7109375" bestFit="1" customWidth="1"/>
    <col min="12289" max="12289" width="13.7109375" bestFit="1" customWidth="1"/>
    <col min="12290" max="12295" width="10.42578125" bestFit="1" customWidth="1"/>
    <col min="12296" max="12296" width="13.7109375" bestFit="1" customWidth="1"/>
    <col min="12545" max="12545" width="13.7109375" bestFit="1" customWidth="1"/>
    <col min="12546" max="12551" width="10.42578125" bestFit="1" customWidth="1"/>
    <col min="12552" max="12552" width="13.7109375" bestFit="1" customWidth="1"/>
    <col min="12801" max="12801" width="13.7109375" bestFit="1" customWidth="1"/>
    <col min="12802" max="12807" width="10.42578125" bestFit="1" customWidth="1"/>
    <col min="12808" max="12808" width="13.7109375" bestFit="1" customWidth="1"/>
    <col min="13057" max="13057" width="13.7109375" bestFit="1" customWidth="1"/>
    <col min="13058" max="13063" width="10.42578125" bestFit="1" customWidth="1"/>
    <col min="13064" max="13064" width="13.7109375" bestFit="1" customWidth="1"/>
    <col min="13313" max="13313" width="13.7109375" bestFit="1" customWidth="1"/>
    <col min="13314" max="13319" width="10.42578125" bestFit="1" customWidth="1"/>
    <col min="13320" max="13320" width="13.7109375" bestFit="1" customWidth="1"/>
    <col min="13569" max="13569" width="13.7109375" bestFit="1" customWidth="1"/>
    <col min="13570" max="13575" width="10.42578125" bestFit="1" customWidth="1"/>
    <col min="13576" max="13576" width="13.7109375" bestFit="1" customWidth="1"/>
    <col min="13825" max="13825" width="13.7109375" bestFit="1" customWidth="1"/>
    <col min="13826" max="13831" width="10.42578125" bestFit="1" customWidth="1"/>
    <col min="13832" max="13832" width="13.7109375" bestFit="1" customWidth="1"/>
    <col min="14081" max="14081" width="13.7109375" bestFit="1" customWidth="1"/>
    <col min="14082" max="14087" width="10.42578125" bestFit="1" customWidth="1"/>
    <col min="14088" max="14088" width="13.7109375" bestFit="1" customWidth="1"/>
    <col min="14337" max="14337" width="13.7109375" bestFit="1" customWidth="1"/>
    <col min="14338" max="14343" width="10.42578125" bestFit="1" customWidth="1"/>
    <col min="14344" max="14344" width="13.7109375" bestFit="1" customWidth="1"/>
    <col min="14593" max="14593" width="13.7109375" bestFit="1" customWidth="1"/>
    <col min="14594" max="14599" width="10.42578125" bestFit="1" customWidth="1"/>
    <col min="14600" max="14600" width="13.7109375" bestFit="1" customWidth="1"/>
    <col min="14849" max="14849" width="13.7109375" bestFit="1" customWidth="1"/>
    <col min="14850" max="14855" width="10.42578125" bestFit="1" customWidth="1"/>
    <col min="14856" max="14856" width="13.7109375" bestFit="1" customWidth="1"/>
    <col min="15105" max="15105" width="13.7109375" bestFit="1" customWidth="1"/>
    <col min="15106" max="15111" width="10.42578125" bestFit="1" customWidth="1"/>
    <col min="15112" max="15112" width="13.7109375" bestFit="1" customWidth="1"/>
    <col min="15361" max="15361" width="13.7109375" bestFit="1" customWidth="1"/>
    <col min="15362" max="15367" width="10.42578125" bestFit="1" customWidth="1"/>
    <col min="15368" max="15368" width="13.7109375" bestFit="1" customWidth="1"/>
    <col min="15617" max="15617" width="13.7109375" bestFit="1" customWidth="1"/>
    <col min="15618" max="15623" width="10.42578125" bestFit="1" customWidth="1"/>
    <col min="15624" max="15624" width="13.7109375" bestFit="1" customWidth="1"/>
    <col min="15873" max="15873" width="13.7109375" bestFit="1" customWidth="1"/>
    <col min="15874" max="15879" width="10.42578125" bestFit="1" customWidth="1"/>
    <col min="15880" max="15880" width="13.7109375" bestFit="1" customWidth="1"/>
    <col min="16129" max="16129" width="13.7109375" bestFit="1" customWidth="1"/>
    <col min="16130" max="16135" width="10.42578125" bestFit="1" customWidth="1"/>
    <col min="16136" max="16136" width="13.7109375" bestFit="1" customWidth="1"/>
  </cols>
  <sheetData>
    <row r="2" spans="1:9" ht="18" x14ac:dyDescent="0.25">
      <c r="H2" s="5" t="s">
        <v>27</v>
      </c>
    </row>
    <row r="4" spans="1:9" ht="18" x14ac:dyDescent="0.25">
      <c r="I4" s="5" t="s">
        <v>20</v>
      </c>
    </row>
    <row r="6" spans="1:9" x14ac:dyDescent="0.2">
      <c r="A6" s="7" t="s">
        <v>45</v>
      </c>
      <c r="B6" s="7" t="s">
        <v>33</v>
      </c>
    </row>
    <row r="7" spans="1:9" x14ac:dyDescent="0.2">
      <c r="A7" s="7" t="s">
        <v>31</v>
      </c>
      <c r="B7" t="s">
        <v>16</v>
      </c>
      <c r="C7" t="s">
        <v>9</v>
      </c>
      <c r="D7" t="s">
        <v>11</v>
      </c>
      <c r="E7" t="s">
        <v>8</v>
      </c>
      <c r="F7" t="s">
        <v>14</v>
      </c>
      <c r="G7" t="s">
        <v>13</v>
      </c>
      <c r="H7" t="s">
        <v>28</v>
      </c>
    </row>
    <row r="8" spans="1:9" x14ac:dyDescent="0.2">
      <c r="A8" s="8" t="s">
        <v>17</v>
      </c>
      <c r="B8" s="22">
        <v>4</v>
      </c>
      <c r="C8" s="22">
        <v>5</v>
      </c>
      <c r="D8" s="22">
        <v>5</v>
      </c>
      <c r="E8" s="22">
        <v>7</v>
      </c>
      <c r="F8" s="22">
        <v>10</v>
      </c>
      <c r="G8" s="22"/>
      <c r="H8" s="22">
        <v>31</v>
      </c>
    </row>
    <row r="9" spans="1:9" x14ac:dyDescent="0.2">
      <c r="A9" s="8" t="s">
        <v>19</v>
      </c>
      <c r="B9" s="22">
        <v>9</v>
      </c>
      <c r="C9" s="22">
        <v>3</v>
      </c>
      <c r="D9" s="22">
        <v>8</v>
      </c>
      <c r="E9" s="22">
        <v>16</v>
      </c>
      <c r="F9" s="22">
        <v>7</v>
      </c>
      <c r="G9" s="22">
        <v>11</v>
      </c>
      <c r="H9" s="22">
        <v>54</v>
      </c>
    </row>
    <row r="10" spans="1:9" x14ac:dyDescent="0.2">
      <c r="A10" s="8" t="s">
        <v>0</v>
      </c>
      <c r="B10" s="22">
        <v>17</v>
      </c>
      <c r="C10" s="22">
        <v>6</v>
      </c>
      <c r="D10" s="22">
        <v>22</v>
      </c>
      <c r="E10" s="22">
        <v>16</v>
      </c>
      <c r="F10" s="22">
        <v>25</v>
      </c>
      <c r="G10" s="22">
        <v>8</v>
      </c>
      <c r="H10" s="22">
        <v>94</v>
      </c>
    </row>
    <row r="11" spans="1:9" x14ac:dyDescent="0.2">
      <c r="A11" s="8" t="s">
        <v>2</v>
      </c>
      <c r="B11" s="22">
        <v>12</v>
      </c>
      <c r="C11" s="22">
        <v>3</v>
      </c>
      <c r="D11" s="22">
        <v>16</v>
      </c>
      <c r="E11" s="22">
        <v>11</v>
      </c>
      <c r="F11" s="22">
        <v>22</v>
      </c>
      <c r="G11" s="22">
        <v>21</v>
      </c>
      <c r="H11" s="22">
        <v>85</v>
      </c>
    </row>
    <row r="12" spans="1:9" x14ac:dyDescent="0.2">
      <c r="A12" s="8" t="s">
        <v>7</v>
      </c>
      <c r="B12" s="22">
        <v>5</v>
      </c>
      <c r="C12" s="22">
        <v>1</v>
      </c>
      <c r="D12" s="22">
        <v>2</v>
      </c>
      <c r="E12" s="22">
        <v>10</v>
      </c>
      <c r="F12" s="22">
        <v>5</v>
      </c>
      <c r="G12" s="22">
        <v>7</v>
      </c>
      <c r="H12" s="22">
        <v>30</v>
      </c>
    </row>
    <row r="13" spans="1:9" x14ac:dyDescent="0.2">
      <c r="A13" s="8" t="s">
        <v>15</v>
      </c>
      <c r="B13" s="22">
        <v>22</v>
      </c>
      <c r="C13" s="22">
        <v>3</v>
      </c>
      <c r="D13" s="22">
        <v>13</v>
      </c>
      <c r="E13" s="22">
        <v>18</v>
      </c>
      <c r="F13" s="22">
        <v>22</v>
      </c>
      <c r="G13" s="22">
        <v>6</v>
      </c>
      <c r="H13" s="22">
        <v>84</v>
      </c>
    </row>
    <row r="14" spans="1:9" x14ac:dyDescent="0.2">
      <c r="A14" s="8" t="s">
        <v>18</v>
      </c>
      <c r="B14" s="22">
        <v>13</v>
      </c>
      <c r="C14" s="22">
        <v>4</v>
      </c>
      <c r="D14" s="22">
        <v>13</v>
      </c>
      <c r="E14" s="22">
        <v>12</v>
      </c>
      <c r="F14" s="22">
        <v>13</v>
      </c>
      <c r="G14" s="22">
        <v>4</v>
      </c>
      <c r="H14" s="22">
        <v>59</v>
      </c>
    </row>
    <row r="15" spans="1:9" x14ac:dyDescent="0.2">
      <c r="A15" s="8" t="s">
        <v>10</v>
      </c>
      <c r="B15" s="22">
        <v>8</v>
      </c>
      <c r="C15" s="22">
        <v>4</v>
      </c>
      <c r="D15" s="22">
        <v>9</v>
      </c>
      <c r="E15" s="22">
        <v>5</v>
      </c>
      <c r="F15" s="22">
        <v>11</v>
      </c>
      <c r="G15" s="22">
        <v>3</v>
      </c>
      <c r="H15" s="22">
        <v>40</v>
      </c>
    </row>
    <row r="16" spans="1:9" x14ac:dyDescent="0.2">
      <c r="A16" s="8" t="s">
        <v>1</v>
      </c>
      <c r="B16" s="22">
        <v>6</v>
      </c>
      <c r="C16" s="22">
        <v>2</v>
      </c>
      <c r="D16" s="22">
        <v>7</v>
      </c>
      <c r="E16" s="22">
        <v>6</v>
      </c>
      <c r="F16" s="22">
        <v>8</v>
      </c>
      <c r="G16" s="22">
        <v>5</v>
      </c>
      <c r="H16" s="22">
        <v>34</v>
      </c>
    </row>
    <row r="17" spans="1:8" x14ac:dyDescent="0.2">
      <c r="A17" s="8" t="s">
        <v>12</v>
      </c>
      <c r="B17" s="22">
        <v>14</v>
      </c>
      <c r="C17" s="22">
        <v>6</v>
      </c>
      <c r="D17" s="22">
        <v>21</v>
      </c>
      <c r="E17" s="22">
        <v>16</v>
      </c>
      <c r="F17" s="22">
        <v>15</v>
      </c>
      <c r="G17" s="22">
        <v>14</v>
      </c>
      <c r="H17" s="22">
        <v>86</v>
      </c>
    </row>
    <row r="18" spans="1:8" x14ac:dyDescent="0.2">
      <c r="A18" s="8" t="s">
        <v>28</v>
      </c>
      <c r="B18" s="22">
        <v>110</v>
      </c>
      <c r="C18" s="22">
        <v>37</v>
      </c>
      <c r="D18" s="22">
        <v>116</v>
      </c>
      <c r="E18" s="22">
        <v>117</v>
      </c>
      <c r="F18" s="22">
        <v>138</v>
      </c>
      <c r="G18" s="22">
        <v>79</v>
      </c>
      <c r="H18" s="22">
        <v>597</v>
      </c>
    </row>
  </sheetData>
  <pageMargins left="0.78740157499999996" right="0.78740157499999996" top="0.984251969" bottom="0.984251969" header="0.4921259845" footer="0.4921259845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4"/>
  <sheetViews>
    <sheetView showGridLines="0" workbookViewId="0">
      <selection activeCell="B5" sqref="B5"/>
    </sheetView>
  </sheetViews>
  <sheetFormatPr defaultRowHeight="12.75" x14ac:dyDescent="0.2"/>
  <cols>
    <col min="1" max="1" width="16.140625" bestFit="1" customWidth="1"/>
    <col min="2" max="2" width="14.42578125" bestFit="1" customWidth="1"/>
    <col min="236" max="236" width="13.7109375" bestFit="1" customWidth="1"/>
    <col min="237" max="237" width="10.42578125" bestFit="1" customWidth="1"/>
    <col min="238" max="238" width="14.28515625" bestFit="1" customWidth="1"/>
    <col min="492" max="492" width="13.7109375" bestFit="1" customWidth="1"/>
    <col min="493" max="493" width="10.42578125" bestFit="1" customWidth="1"/>
    <col min="494" max="494" width="14.28515625" bestFit="1" customWidth="1"/>
    <col min="748" max="748" width="13.7109375" bestFit="1" customWidth="1"/>
    <col min="749" max="749" width="10.42578125" bestFit="1" customWidth="1"/>
    <col min="750" max="750" width="14.28515625" bestFit="1" customWidth="1"/>
    <col min="1004" max="1004" width="13.7109375" bestFit="1" customWidth="1"/>
    <col min="1005" max="1005" width="10.42578125" bestFit="1" customWidth="1"/>
    <col min="1006" max="1006" width="14.28515625" bestFit="1" customWidth="1"/>
    <col min="1260" max="1260" width="13.7109375" bestFit="1" customWidth="1"/>
    <col min="1261" max="1261" width="10.42578125" bestFit="1" customWidth="1"/>
    <col min="1262" max="1262" width="14.28515625" bestFit="1" customWidth="1"/>
    <col min="1516" max="1516" width="13.7109375" bestFit="1" customWidth="1"/>
    <col min="1517" max="1517" width="10.42578125" bestFit="1" customWidth="1"/>
    <col min="1518" max="1518" width="14.28515625" bestFit="1" customWidth="1"/>
    <col min="1772" max="1772" width="13.7109375" bestFit="1" customWidth="1"/>
    <col min="1773" max="1773" width="10.42578125" bestFit="1" customWidth="1"/>
    <col min="1774" max="1774" width="14.28515625" bestFit="1" customWidth="1"/>
    <col min="2028" max="2028" width="13.7109375" bestFit="1" customWidth="1"/>
    <col min="2029" max="2029" width="10.42578125" bestFit="1" customWidth="1"/>
    <col min="2030" max="2030" width="14.28515625" bestFit="1" customWidth="1"/>
    <col min="2284" max="2284" width="13.7109375" bestFit="1" customWidth="1"/>
    <col min="2285" max="2285" width="10.42578125" bestFit="1" customWidth="1"/>
    <col min="2286" max="2286" width="14.28515625" bestFit="1" customWidth="1"/>
    <col min="2540" max="2540" width="13.7109375" bestFit="1" customWidth="1"/>
    <col min="2541" max="2541" width="10.42578125" bestFit="1" customWidth="1"/>
    <col min="2542" max="2542" width="14.28515625" bestFit="1" customWidth="1"/>
    <col min="2796" max="2796" width="13.7109375" bestFit="1" customWidth="1"/>
    <col min="2797" max="2797" width="10.42578125" bestFit="1" customWidth="1"/>
    <col min="2798" max="2798" width="14.28515625" bestFit="1" customWidth="1"/>
    <col min="3052" max="3052" width="13.7109375" bestFit="1" customWidth="1"/>
    <col min="3053" max="3053" width="10.42578125" bestFit="1" customWidth="1"/>
    <col min="3054" max="3054" width="14.28515625" bestFit="1" customWidth="1"/>
    <col min="3308" max="3308" width="13.7109375" bestFit="1" customWidth="1"/>
    <col min="3309" max="3309" width="10.42578125" bestFit="1" customWidth="1"/>
    <col min="3310" max="3310" width="14.28515625" bestFit="1" customWidth="1"/>
    <col min="3564" max="3564" width="13.7109375" bestFit="1" customWidth="1"/>
    <col min="3565" max="3565" width="10.42578125" bestFit="1" customWidth="1"/>
    <col min="3566" max="3566" width="14.28515625" bestFit="1" customWidth="1"/>
    <col min="3820" max="3820" width="13.7109375" bestFit="1" customWidth="1"/>
    <col min="3821" max="3821" width="10.42578125" bestFit="1" customWidth="1"/>
    <col min="3822" max="3822" width="14.28515625" bestFit="1" customWidth="1"/>
    <col min="4076" max="4076" width="13.7109375" bestFit="1" customWidth="1"/>
    <col min="4077" max="4077" width="10.42578125" bestFit="1" customWidth="1"/>
    <col min="4078" max="4078" width="14.28515625" bestFit="1" customWidth="1"/>
    <col min="4332" max="4332" width="13.7109375" bestFit="1" customWidth="1"/>
    <col min="4333" max="4333" width="10.42578125" bestFit="1" customWidth="1"/>
    <col min="4334" max="4334" width="14.28515625" bestFit="1" customWidth="1"/>
    <col min="4588" max="4588" width="13.7109375" bestFit="1" customWidth="1"/>
    <col min="4589" max="4589" width="10.42578125" bestFit="1" customWidth="1"/>
    <col min="4590" max="4590" width="14.28515625" bestFit="1" customWidth="1"/>
    <col min="4844" max="4844" width="13.7109375" bestFit="1" customWidth="1"/>
    <col min="4845" max="4845" width="10.42578125" bestFit="1" customWidth="1"/>
    <col min="4846" max="4846" width="14.28515625" bestFit="1" customWidth="1"/>
    <col min="5100" max="5100" width="13.7109375" bestFit="1" customWidth="1"/>
    <col min="5101" max="5101" width="10.42578125" bestFit="1" customWidth="1"/>
    <col min="5102" max="5102" width="14.28515625" bestFit="1" customWidth="1"/>
    <col min="5356" max="5356" width="13.7109375" bestFit="1" customWidth="1"/>
    <col min="5357" max="5357" width="10.42578125" bestFit="1" customWidth="1"/>
    <col min="5358" max="5358" width="14.28515625" bestFit="1" customWidth="1"/>
    <col min="5612" max="5612" width="13.7109375" bestFit="1" customWidth="1"/>
    <col min="5613" max="5613" width="10.42578125" bestFit="1" customWidth="1"/>
    <col min="5614" max="5614" width="14.28515625" bestFit="1" customWidth="1"/>
    <col min="5868" max="5868" width="13.7109375" bestFit="1" customWidth="1"/>
    <col min="5869" max="5869" width="10.42578125" bestFit="1" customWidth="1"/>
    <col min="5870" max="5870" width="14.28515625" bestFit="1" customWidth="1"/>
    <col min="6124" max="6124" width="13.7109375" bestFit="1" customWidth="1"/>
    <col min="6125" max="6125" width="10.42578125" bestFit="1" customWidth="1"/>
    <col min="6126" max="6126" width="14.28515625" bestFit="1" customWidth="1"/>
    <col min="6380" max="6380" width="13.7109375" bestFit="1" customWidth="1"/>
    <col min="6381" max="6381" width="10.42578125" bestFit="1" customWidth="1"/>
    <col min="6382" max="6382" width="14.28515625" bestFit="1" customWidth="1"/>
    <col min="6636" max="6636" width="13.7109375" bestFit="1" customWidth="1"/>
    <col min="6637" max="6637" width="10.42578125" bestFit="1" customWidth="1"/>
    <col min="6638" max="6638" width="14.28515625" bestFit="1" customWidth="1"/>
    <col min="6892" max="6892" width="13.7109375" bestFit="1" customWidth="1"/>
    <col min="6893" max="6893" width="10.42578125" bestFit="1" customWidth="1"/>
    <col min="6894" max="6894" width="14.28515625" bestFit="1" customWidth="1"/>
    <col min="7148" max="7148" width="13.7109375" bestFit="1" customWidth="1"/>
    <col min="7149" max="7149" width="10.42578125" bestFit="1" customWidth="1"/>
    <col min="7150" max="7150" width="14.28515625" bestFit="1" customWidth="1"/>
    <col min="7404" max="7404" width="13.7109375" bestFit="1" customWidth="1"/>
    <col min="7405" max="7405" width="10.42578125" bestFit="1" customWidth="1"/>
    <col min="7406" max="7406" width="14.28515625" bestFit="1" customWidth="1"/>
    <col min="7660" max="7660" width="13.7109375" bestFit="1" customWidth="1"/>
    <col min="7661" max="7661" width="10.42578125" bestFit="1" customWidth="1"/>
    <col min="7662" max="7662" width="14.28515625" bestFit="1" customWidth="1"/>
    <col min="7916" max="7916" width="13.7109375" bestFit="1" customWidth="1"/>
    <col min="7917" max="7917" width="10.42578125" bestFit="1" customWidth="1"/>
    <col min="7918" max="7918" width="14.28515625" bestFit="1" customWidth="1"/>
    <col min="8172" max="8172" width="13.7109375" bestFit="1" customWidth="1"/>
    <col min="8173" max="8173" width="10.42578125" bestFit="1" customWidth="1"/>
    <col min="8174" max="8174" width="14.28515625" bestFit="1" customWidth="1"/>
    <col min="8428" max="8428" width="13.7109375" bestFit="1" customWidth="1"/>
    <col min="8429" max="8429" width="10.42578125" bestFit="1" customWidth="1"/>
    <col min="8430" max="8430" width="14.28515625" bestFit="1" customWidth="1"/>
    <col min="8684" max="8684" width="13.7109375" bestFit="1" customWidth="1"/>
    <col min="8685" max="8685" width="10.42578125" bestFit="1" customWidth="1"/>
    <col min="8686" max="8686" width="14.28515625" bestFit="1" customWidth="1"/>
    <col min="8940" max="8940" width="13.7109375" bestFit="1" customWidth="1"/>
    <col min="8941" max="8941" width="10.42578125" bestFit="1" customWidth="1"/>
    <col min="8942" max="8942" width="14.28515625" bestFit="1" customWidth="1"/>
    <col min="9196" max="9196" width="13.7109375" bestFit="1" customWidth="1"/>
    <col min="9197" max="9197" width="10.42578125" bestFit="1" customWidth="1"/>
    <col min="9198" max="9198" width="14.28515625" bestFit="1" customWidth="1"/>
    <col min="9452" max="9452" width="13.7109375" bestFit="1" customWidth="1"/>
    <col min="9453" max="9453" width="10.42578125" bestFit="1" customWidth="1"/>
    <col min="9454" max="9454" width="14.28515625" bestFit="1" customWidth="1"/>
    <col min="9708" max="9708" width="13.7109375" bestFit="1" customWidth="1"/>
    <col min="9709" max="9709" width="10.42578125" bestFit="1" customWidth="1"/>
    <col min="9710" max="9710" width="14.28515625" bestFit="1" customWidth="1"/>
    <col min="9964" max="9964" width="13.7109375" bestFit="1" customWidth="1"/>
    <col min="9965" max="9965" width="10.42578125" bestFit="1" customWidth="1"/>
    <col min="9966" max="9966" width="14.28515625" bestFit="1" customWidth="1"/>
    <col min="10220" max="10220" width="13.7109375" bestFit="1" customWidth="1"/>
    <col min="10221" max="10221" width="10.42578125" bestFit="1" customWidth="1"/>
    <col min="10222" max="10222" width="14.28515625" bestFit="1" customWidth="1"/>
    <col min="10476" max="10476" width="13.7109375" bestFit="1" customWidth="1"/>
    <col min="10477" max="10477" width="10.42578125" bestFit="1" customWidth="1"/>
    <col min="10478" max="10478" width="14.28515625" bestFit="1" customWidth="1"/>
    <col min="10732" max="10732" width="13.7109375" bestFit="1" customWidth="1"/>
    <col min="10733" max="10733" width="10.42578125" bestFit="1" customWidth="1"/>
    <col min="10734" max="10734" width="14.28515625" bestFit="1" customWidth="1"/>
    <col min="10988" max="10988" width="13.7109375" bestFit="1" customWidth="1"/>
    <col min="10989" max="10989" width="10.42578125" bestFit="1" customWidth="1"/>
    <col min="10990" max="10990" width="14.28515625" bestFit="1" customWidth="1"/>
    <col min="11244" max="11244" width="13.7109375" bestFit="1" customWidth="1"/>
    <col min="11245" max="11245" width="10.42578125" bestFit="1" customWidth="1"/>
    <col min="11246" max="11246" width="14.28515625" bestFit="1" customWidth="1"/>
    <col min="11500" max="11500" width="13.7109375" bestFit="1" customWidth="1"/>
    <col min="11501" max="11501" width="10.42578125" bestFit="1" customWidth="1"/>
    <col min="11502" max="11502" width="14.28515625" bestFit="1" customWidth="1"/>
    <col min="11756" max="11756" width="13.7109375" bestFit="1" customWidth="1"/>
    <col min="11757" max="11757" width="10.42578125" bestFit="1" customWidth="1"/>
    <col min="11758" max="11758" width="14.28515625" bestFit="1" customWidth="1"/>
    <col min="12012" max="12012" width="13.7109375" bestFit="1" customWidth="1"/>
    <col min="12013" max="12013" width="10.42578125" bestFit="1" customWidth="1"/>
    <col min="12014" max="12014" width="14.28515625" bestFit="1" customWidth="1"/>
    <col min="12268" max="12268" width="13.7109375" bestFit="1" customWidth="1"/>
    <col min="12269" max="12269" width="10.42578125" bestFit="1" customWidth="1"/>
    <col min="12270" max="12270" width="14.28515625" bestFit="1" customWidth="1"/>
    <col min="12524" max="12524" width="13.7109375" bestFit="1" customWidth="1"/>
    <col min="12525" max="12525" width="10.42578125" bestFit="1" customWidth="1"/>
    <col min="12526" max="12526" width="14.28515625" bestFit="1" customWidth="1"/>
    <col min="12780" max="12780" width="13.7109375" bestFit="1" customWidth="1"/>
    <col min="12781" max="12781" width="10.42578125" bestFit="1" customWidth="1"/>
    <col min="12782" max="12782" width="14.28515625" bestFit="1" customWidth="1"/>
    <col min="13036" max="13036" width="13.7109375" bestFit="1" customWidth="1"/>
    <col min="13037" max="13037" width="10.42578125" bestFit="1" customWidth="1"/>
    <col min="13038" max="13038" width="14.28515625" bestFit="1" customWidth="1"/>
    <col min="13292" max="13292" width="13.7109375" bestFit="1" customWidth="1"/>
    <col min="13293" max="13293" width="10.42578125" bestFit="1" customWidth="1"/>
    <col min="13294" max="13294" width="14.28515625" bestFit="1" customWidth="1"/>
    <col min="13548" max="13548" width="13.7109375" bestFit="1" customWidth="1"/>
    <col min="13549" max="13549" width="10.42578125" bestFit="1" customWidth="1"/>
    <col min="13550" max="13550" width="14.28515625" bestFit="1" customWidth="1"/>
    <col min="13804" max="13804" width="13.7109375" bestFit="1" customWidth="1"/>
    <col min="13805" max="13805" width="10.42578125" bestFit="1" customWidth="1"/>
    <col min="13806" max="13806" width="14.28515625" bestFit="1" customWidth="1"/>
    <col min="14060" max="14060" width="13.7109375" bestFit="1" customWidth="1"/>
    <col min="14061" max="14061" width="10.42578125" bestFit="1" customWidth="1"/>
    <col min="14062" max="14062" width="14.28515625" bestFit="1" customWidth="1"/>
    <col min="14316" max="14316" width="13.7109375" bestFit="1" customWidth="1"/>
    <col min="14317" max="14317" width="10.42578125" bestFit="1" customWidth="1"/>
    <col min="14318" max="14318" width="14.28515625" bestFit="1" customWidth="1"/>
    <col min="14572" max="14572" width="13.7109375" bestFit="1" customWidth="1"/>
    <col min="14573" max="14573" width="10.42578125" bestFit="1" customWidth="1"/>
    <col min="14574" max="14574" width="14.28515625" bestFit="1" customWidth="1"/>
    <col min="14828" max="14828" width="13.7109375" bestFit="1" customWidth="1"/>
    <col min="14829" max="14829" width="10.42578125" bestFit="1" customWidth="1"/>
    <col min="14830" max="14830" width="14.28515625" bestFit="1" customWidth="1"/>
    <col min="15084" max="15084" width="13.7109375" bestFit="1" customWidth="1"/>
    <col min="15085" max="15085" width="10.42578125" bestFit="1" customWidth="1"/>
    <col min="15086" max="15086" width="14.28515625" bestFit="1" customWidth="1"/>
    <col min="15340" max="15340" width="13.7109375" bestFit="1" customWidth="1"/>
    <col min="15341" max="15341" width="10.42578125" bestFit="1" customWidth="1"/>
    <col min="15342" max="15342" width="14.28515625" bestFit="1" customWidth="1"/>
    <col min="15596" max="15596" width="13.7109375" bestFit="1" customWidth="1"/>
    <col min="15597" max="15597" width="10.42578125" bestFit="1" customWidth="1"/>
    <col min="15598" max="15598" width="14.28515625" bestFit="1" customWidth="1"/>
    <col min="15852" max="15852" width="13.7109375" bestFit="1" customWidth="1"/>
    <col min="15853" max="15853" width="10.42578125" bestFit="1" customWidth="1"/>
    <col min="15854" max="15854" width="14.28515625" bestFit="1" customWidth="1"/>
    <col min="16108" max="16108" width="13.7109375" bestFit="1" customWidth="1"/>
    <col min="16109" max="16109" width="10.42578125" bestFit="1" customWidth="1"/>
    <col min="16110" max="16110" width="14.28515625" bestFit="1" customWidth="1"/>
  </cols>
  <sheetData>
    <row r="1" spans="1:6" ht="18" x14ac:dyDescent="0.25">
      <c r="F1" s="5" t="s">
        <v>22</v>
      </c>
    </row>
    <row r="4" spans="1:6" x14ac:dyDescent="0.2">
      <c r="A4" s="7" t="s">
        <v>31</v>
      </c>
      <c r="B4" t="s">
        <v>46</v>
      </c>
    </row>
    <row r="5" spans="1:6" x14ac:dyDescent="0.2">
      <c r="A5" s="8" t="s">
        <v>17</v>
      </c>
      <c r="B5" s="20">
        <v>24193.548387096773</v>
      </c>
    </row>
    <row r="6" spans="1:6" x14ac:dyDescent="0.2">
      <c r="A6" s="18" t="s">
        <v>16</v>
      </c>
      <c r="B6" s="20">
        <v>23750</v>
      </c>
    </row>
    <row r="7" spans="1:6" x14ac:dyDescent="0.2">
      <c r="A7" s="18" t="s">
        <v>9</v>
      </c>
      <c r="B7" s="20">
        <v>37000</v>
      </c>
    </row>
    <row r="8" spans="1:6" x14ac:dyDescent="0.2">
      <c r="A8" s="18" t="s">
        <v>11</v>
      </c>
      <c r="B8" s="20">
        <v>33000</v>
      </c>
    </row>
    <row r="9" spans="1:6" x14ac:dyDescent="0.2">
      <c r="A9" s="18" t="s">
        <v>8</v>
      </c>
      <c r="B9" s="20">
        <v>27857.142857142859</v>
      </c>
    </row>
    <row r="10" spans="1:6" x14ac:dyDescent="0.2">
      <c r="A10" s="18" t="s">
        <v>14</v>
      </c>
      <c r="B10" s="20">
        <v>11000</v>
      </c>
    </row>
    <row r="11" spans="1:6" x14ac:dyDescent="0.2">
      <c r="A11" s="8" t="s">
        <v>19</v>
      </c>
      <c r="B11" s="20">
        <v>26481.481481481482</v>
      </c>
    </row>
    <row r="12" spans="1:6" x14ac:dyDescent="0.2">
      <c r="A12" s="18" t="s">
        <v>16</v>
      </c>
      <c r="B12" s="20">
        <v>18333.333333333332</v>
      </c>
    </row>
    <row r="13" spans="1:6" x14ac:dyDescent="0.2">
      <c r="A13" s="18" t="s">
        <v>9</v>
      </c>
      <c r="B13" s="20">
        <v>23333.333333333332</v>
      </c>
    </row>
    <row r="14" spans="1:6" x14ac:dyDescent="0.2">
      <c r="A14" s="18" t="s">
        <v>11</v>
      </c>
      <c r="B14" s="20">
        <v>35000</v>
      </c>
    </row>
    <row r="15" spans="1:6" x14ac:dyDescent="0.2">
      <c r="A15" s="18" t="s">
        <v>8</v>
      </c>
      <c r="B15" s="20">
        <v>35312.5</v>
      </c>
    </row>
    <row r="16" spans="1:6" x14ac:dyDescent="0.2">
      <c r="A16" s="18" t="s">
        <v>14</v>
      </c>
      <c r="B16" s="20">
        <v>21428.571428571428</v>
      </c>
    </row>
    <row r="17" spans="1:2" x14ac:dyDescent="0.2">
      <c r="A17" s="18" t="s">
        <v>13</v>
      </c>
      <c r="B17" s="20">
        <v>18181.81818181818</v>
      </c>
    </row>
    <row r="18" spans="1:2" x14ac:dyDescent="0.2">
      <c r="A18" s="8" t="s">
        <v>0</v>
      </c>
      <c r="B18" s="20">
        <v>28351.063829787236</v>
      </c>
    </row>
    <row r="19" spans="1:2" x14ac:dyDescent="0.2">
      <c r="A19" s="18" t="s">
        <v>16</v>
      </c>
      <c r="B19" s="20">
        <v>22058.823529411766</v>
      </c>
    </row>
    <row r="20" spans="1:2" x14ac:dyDescent="0.2">
      <c r="A20" s="18" t="s">
        <v>9</v>
      </c>
      <c r="B20" s="20">
        <v>28333.333333333332</v>
      </c>
    </row>
    <row r="21" spans="1:2" x14ac:dyDescent="0.2">
      <c r="A21" s="18" t="s">
        <v>11</v>
      </c>
      <c r="B21" s="20">
        <v>33409.090909090912</v>
      </c>
    </row>
    <row r="22" spans="1:2" x14ac:dyDescent="0.2">
      <c r="A22" s="18" t="s">
        <v>8</v>
      </c>
      <c r="B22" s="20">
        <v>25625</v>
      </c>
    </row>
    <row r="23" spans="1:2" x14ac:dyDescent="0.2">
      <c r="A23" s="18" t="s">
        <v>14</v>
      </c>
      <c r="B23" s="20">
        <v>30200</v>
      </c>
    </row>
    <row r="24" spans="1:2" x14ac:dyDescent="0.2">
      <c r="A24" s="18" t="s">
        <v>13</v>
      </c>
      <c r="B24" s="20">
        <v>27500</v>
      </c>
    </row>
    <row r="25" spans="1:2" x14ac:dyDescent="0.2">
      <c r="A25" s="8" t="s">
        <v>2</v>
      </c>
      <c r="B25" s="20">
        <v>26235.294117647059</v>
      </c>
    </row>
    <row r="26" spans="1:2" x14ac:dyDescent="0.2">
      <c r="A26" s="18" t="s">
        <v>16</v>
      </c>
      <c r="B26" s="20">
        <v>24583.333333333332</v>
      </c>
    </row>
    <row r="27" spans="1:2" x14ac:dyDescent="0.2">
      <c r="A27" s="18" t="s">
        <v>9</v>
      </c>
      <c r="B27" s="20">
        <v>26666.666666666668</v>
      </c>
    </row>
    <row r="28" spans="1:2" x14ac:dyDescent="0.2">
      <c r="A28" s="18" t="s">
        <v>11</v>
      </c>
      <c r="B28" s="20">
        <v>25937.5</v>
      </c>
    </row>
    <row r="29" spans="1:2" x14ac:dyDescent="0.2">
      <c r="A29" s="18" t="s">
        <v>8</v>
      </c>
      <c r="B29" s="20">
        <v>25909.090909090908</v>
      </c>
    </row>
    <row r="30" spans="1:2" x14ac:dyDescent="0.2">
      <c r="A30" s="18" t="s">
        <v>14</v>
      </c>
      <c r="B30" s="20">
        <v>25681.81818181818</v>
      </c>
    </row>
    <row r="31" spans="1:2" x14ac:dyDescent="0.2">
      <c r="A31" s="18" t="s">
        <v>13</v>
      </c>
      <c r="B31" s="20">
        <v>28095.238095238095</v>
      </c>
    </row>
    <row r="32" spans="1:2" x14ac:dyDescent="0.2">
      <c r="A32" s="8" t="s">
        <v>7</v>
      </c>
      <c r="B32" s="20">
        <v>31833.333333333332</v>
      </c>
    </row>
    <row r="33" spans="1:2" x14ac:dyDescent="0.2">
      <c r="A33" s="18" t="s">
        <v>16</v>
      </c>
      <c r="B33" s="20">
        <v>25000</v>
      </c>
    </row>
    <row r="34" spans="1:2" x14ac:dyDescent="0.2">
      <c r="A34" s="18" t="s">
        <v>9</v>
      </c>
      <c r="B34" s="20">
        <v>50000</v>
      </c>
    </row>
    <row r="35" spans="1:2" x14ac:dyDescent="0.2">
      <c r="A35" s="18" t="s">
        <v>11</v>
      </c>
      <c r="B35" s="20">
        <v>60000</v>
      </c>
    </row>
    <row r="36" spans="1:2" x14ac:dyDescent="0.2">
      <c r="A36" s="18" t="s">
        <v>8</v>
      </c>
      <c r="B36" s="20">
        <v>27000</v>
      </c>
    </row>
    <row r="37" spans="1:2" x14ac:dyDescent="0.2">
      <c r="A37" s="18" t="s">
        <v>14</v>
      </c>
      <c r="B37" s="20">
        <v>29000</v>
      </c>
    </row>
    <row r="38" spans="1:2" x14ac:dyDescent="0.2">
      <c r="A38" s="18" t="s">
        <v>13</v>
      </c>
      <c r="B38" s="20">
        <v>35000</v>
      </c>
    </row>
    <row r="39" spans="1:2" x14ac:dyDescent="0.2">
      <c r="A39" s="8" t="s">
        <v>15</v>
      </c>
      <c r="B39" s="20">
        <v>26428.571428571428</v>
      </c>
    </row>
    <row r="40" spans="1:2" x14ac:dyDescent="0.2">
      <c r="A40" s="18" t="s">
        <v>16</v>
      </c>
      <c r="B40" s="20">
        <v>29318.18181818182</v>
      </c>
    </row>
    <row r="41" spans="1:2" x14ac:dyDescent="0.2">
      <c r="A41" s="18" t="s">
        <v>9</v>
      </c>
      <c r="B41" s="20">
        <v>33333.333333333336</v>
      </c>
    </row>
    <row r="42" spans="1:2" x14ac:dyDescent="0.2">
      <c r="A42" s="18" t="s">
        <v>11</v>
      </c>
      <c r="B42" s="20">
        <v>26923.076923076922</v>
      </c>
    </row>
    <row r="43" spans="1:2" x14ac:dyDescent="0.2">
      <c r="A43" s="18" t="s">
        <v>8</v>
      </c>
      <c r="B43" s="20">
        <v>24722.222222222223</v>
      </c>
    </row>
    <row r="44" spans="1:2" x14ac:dyDescent="0.2">
      <c r="A44" s="18" t="s">
        <v>14</v>
      </c>
      <c r="B44" s="20">
        <v>23181.81818181818</v>
      </c>
    </row>
    <row r="45" spans="1:2" x14ac:dyDescent="0.2">
      <c r="A45" s="18" t="s">
        <v>13</v>
      </c>
      <c r="B45" s="20">
        <v>28333.333333333332</v>
      </c>
    </row>
    <row r="46" spans="1:2" x14ac:dyDescent="0.2">
      <c r="A46" s="8" t="s">
        <v>18</v>
      </c>
      <c r="B46" s="20">
        <v>24067.796610169491</v>
      </c>
    </row>
    <row r="47" spans="1:2" x14ac:dyDescent="0.2">
      <c r="A47" s="18" t="s">
        <v>16</v>
      </c>
      <c r="B47" s="20">
        <v>22307.692307692309</v>
      </c>
    </row>
    <row r="48" spans="1:2" x14ac:dyDescent="0.2">
      <c r="A48" s="18" t="s">
        <v>9</v>
      </c>
      <c r="B48" s="20">
        <v>37500</v>
      </c>
    </row>
    <row r="49" spans="1:2" x14ac:dyDescent="0.2">
      <c r="A49" s="18" t="s">
        <v>11</v>
      </c>
      <c r="B49" s="20">
        <v>19230.76923076923</v>
      </c>
    </row>
    <row r="50" spans="1:2" x14ac:dyDescent="0.2">
      <c r="A50" s="18" t="s">
        <v>8</v>
      </c>
      <c r="B50" s="20">
        <v>27916.666666666668</v>
      </c>
    </row>
    <row r="51" spans="1:2" x14ac:dyDescent="0.2">
      <c r="A51" s="18" t="s">
        <v>14</v>
      </c>
      <c r="B51" s="20">
        <v>21923.076923076922</v>
      </c>
    </row>
    <row r="52" spans="1:2" x14ac:dyDescent="0.2">
      <c r="A52" s="18" t="s">
        <v>13</v>
      </c>
      <c r="B52" s="20">
        <v>27500</v>
      </c>
    </row>
    <row r="53" spans="1:2" x14ac:dyDescent="0.2">
      <c r="A53" s="8" t="s">
        <v>10</v>
      </c>
      <c r="B53" s="20">
        <v>27625</v>
      </c>
    </row>
    <row r="54" spans="1:2" x14ac:dyDescent="0.2">
      <c r="A54" s="18" t="s">
        <v>16</v>
      </c>
      <c r="B54" s="20">
        <v>25000</v>
      </c>
    </row>
    <row r="55" spans="1:2" x14ac:dyDescent="0.2">
      <c r="A55" s="18" t="s">
        <v>9</v>
      </c>
      <c r="B55" s="20">
        <v>37500</v>
      </c>
    </row>
    <row r="56" spans="1:2" x14ac:dyDescent="0.2">
      <c r="A56" s="18" t="s">
        <v>11</v>
      </c>
      <c r="B56" s="20">
        <v>23888.888888888891</v>
      </c>
    </row>
    <row r="57" spans="1:2" x14ac:dyDescent="0.2">
      <c r="A57" s="18" t="s">
        <v>8</v>
      </c>
      <c r="B57" s="20">
        <v>26000</v>
      </c>
    </row>
    <row r="58" spans="1:2" x14ac:dyDescent="0.2">
      <c r="A58" s="18" t="s">
        <v>14</v>
      </c>
      <c r="B58" s="20">
        <v>30454.545454545456</v>
      </c>
    </row>
    <row r="59" spans="1:2" x14ac:dyDescent="0.2">
      <c r="A59" s="18" t="s">
        <v>13</v>
      </c>
      <c r="B59" s="20">
        <v>25000</v>
      </c>
    </row>
    <row r="60" spans="1:2" x14ac:dyDescent="0.2">
      <c r="A60" s="8" t="s">
        <v>1</v>
      </c>
      <c r="B60" s="20">
        <v>28823.529411764706</v>
      </c>
    </row>
    <row r="61" spans="1:2" x14ac:dyDescent="0.2">
      <c r="A61" s="18" t="s">
        <v>16</v>
      </c>
      <c r="B61" s="20">
        <v>29166.666666666668</v>
      </c>
    </row>
    <row r="62" spans="1:2" x14ac:dyDescent="0.2">
      <c r="A62" s="18" t="s">
        <v>9</v>
      </c>
      <c r="B62" s="20">
        <v>10000</v>
      </c>
    </row>
    <row r="63" spans="1:2" x14ac:dyDescent="0.2">
      <c r="A63" s="18" t="s">
        <v>11</v>
      </c>
      <c r="B63" s="20">
        <v>34285.714285714283</v>
      </c>
    </row>
    <row r="64" spans="1:2" x14ac:dyDescent="0.2">
      <c r="A64" s="18" t="s">
        <v>8</v>
      </c>
      <c r="B64" s="20">
        <v>22500</v>
      </c>
    </row>
    <row r="65" spans="1:2" x14ac:dyDescent="0.2">
      <c r="A65" s="18" t="s">
        <v>14</v>
      </c>
      <c r="B65" s="20">
        <v>33125</v>
      </c>
    </row>
    <row r="66" spans="1:2" x14ac:dyDescent="0.2">
      <c r="A66" s="18" t="s">
        <v>13</v>
      </c>
      <c r="B66" s="20">
        <v>29000</v>
      </c>
    </row>
    <row r="67" spans="1:2" x14ac:dyDescent="0.2">
      <c r="A67" s="8" t="s">
        <v>12</v>
      </c>
      <c r="B67" s="20">
        <v>30348.837209302324</v>
      </c>
    </row>
    <row r="68" spans="1:2" x14ac:dyDescent="0.2">
      <c r="A68" s="18" t="s">
        <v>16</v>
      </c>
      <c r="B68" s="20">
        <v>28928.571428571428</v>
      </c>
    </row>
    <row r="69" spans="1:2" x14ac:dyDescent="0.2">
      <c r="A69" s="18" t="s">
        <v>9</v>
      </c>
      <c r="B69" s="20">
        <v>22500</v>
      </c>
    </row>
    <row r="70" spans="1:2" x14ac:dyDescent="0.2">
      <c r="A70" s="18" t="s">
        <v>11</v>
      </c>
      <c r="B70" s="20">
        <v>40238.095238095237</v>
      </c>
    </row>
    <row r="71" spans="1:2" x14ac:dyDescent="0.2">
      <c r="A71" s="18" t="s">
        <v>8</v>
      </c>
      <c r="B71" s="20">
        <v>29687.5</v>
      </c>
    </row>
    <row r="72" spans="1:2" x14ac:dyDescent="0.2">
      <c r="A72" s="18" t="s">
        <v>14</v>
      </c>
      <c r="B72" s="20">
        <v>24000</v>
      </c>
    </row>
    <row r="73" spans="1:2" x14ac:dyDescent="0.2">
      <c r="A73" s="18" t="s">
        <v>13</v>
      </c>
      <c r="B73" s="20">
        <v>27857.142857142859</v>
      </c>
    </row>
    <row r="74" spans="1:2" x14ac:dyDescent="0.2">
      <c r="A74" s="8" t="s">
        <v>28</v>
      </c>
      <c r="B74" s="20">
        <v>27412.060301507539</v>
      </c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pole</vt:lpstr>
      <vt:lpstr>List2</vt:lpstr>
      <vt:lpstr>List3</vt:lpstr>
      <vt:lpstr>data</vt:lpstr>
      <vt:lpstr>List1</vt:lpstr>
      <vt:lpstr>countif</vt:lpstr>
      <vt:lpstr>A</vt:lpstr>
      <vt:lpstr>B</vt:lpstr>
      <vt:lpstr>C</vt:lpstr>
      <vt:lpstr>D</vt:lpstr>
      <vt:lpstr>F</vt:lpstr>
      <vt:lpstr>G</vt:lpstr>
      <vt:lpstr>H</vt:lpstr>
    </vt:vector>
  </TitlesOfParts>
  <Company>Jubela, s. r. 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Školící počítač</dc:creator>
  <cp:lastModifiedBy>Olga Krankusová</cp:lastModifiedBy>
  <dcterms:created xsi:type="dcterms:W3CDTF">2005-05-04T07:15:30Z</dcterms:created>
  <dcterms:modified xsi:type="dcterms:W3CDTF">2023-10-05T07:58:28Z</dcterms:modified>
</cp:coreProperties>
</file>