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3.xml" ContentType="application/vnd.openxmlformats-officedocument.drawing+xml"/>
  <Override PartName="/xl/pivotTables/pivotTable7.xml" ContentType="application/vnd.openxmlformats-officedocument.spreadsheetml.pivotTable+xml"/>
  <Override PartName="/xl/drawings/drawing4.xml" ContentType="application/vnd.openxmlformats-officedocument.drawing+xml"/>
  <Override PartName="/xl/pivotTables/pivotTable8.xml" ContentType="application/vnd.openxmlformats-officedocument.spreadsheetml.pivotTable+xml"/>
  <Override PartName="/xl/drawings/drawing5.xml" ContentType="application/vnd.openxmlformats-officedocument.drawing+xml"/>
  <Override PartName="/xl/pivotTables/pivotTable9.xml" ContentType="application/vnd.openxmlformats-officedocument.spreadsheetml.pivotTable+xml"/>
  <Override PartName="/xl/drawings/drawing6.xml" ContentType="application/vnd.openxmlformats-officedocument.drawing+xml"/>
  <Override PartName="/xl/pivotTables/pivotTable10.xml" ContentType="application/vnd.openxmlformats-officedocument.spreadsheetml.pivotTable+xml"/>
  <Override PartName="/xl/drawings/drawing7.xml" ContentType="application/vnd.openxmlformats-officedocument.drawing+xml"/>
  <Override PartName="/xl/pivotTables/pivotTable11.xml" ContentType="application/vnd.openxmlformats-officedocument.spreadsheetml.pivotTable+xml"/>
  <Override PartName="/xl/drawings/drawing8.xml" ContentType="application/vnd.openxmlformats-officedocument.drawing+xml"/>
  <Override PartName="/xl/pivotTables/pivotTable12.xml" ContentType="application/vnd.openxmlformats-officedocument.spreadsheetml.pivotTable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cmsd-my.sharepoint.com/personal/it-romankrulicky_stredniskola_net/Documents/!!!IT 2025/III.IT/APP/EXCEL/"/>
    </mc:Choice>
  </mc:AlternateContent>
  <xr:revisionPtr revIDLastSave="440" documentId="13_ncr:1_{9389E44E-698E-46F5-99D2-D86B7404A1B7}" xr6:coauthVersionLast="47" xr6:coauthVersionMax="47" xr10:uidLastSave="{B87340AB-75CC-49FB-A10D-45A24AA77ADD}"/>
  <bookViews>
    <workbookView xWindow="-120" yWindow="-120" windowWidth="29040" windowHeight="15990" activeTab="4" xr2:uid="{00000000-000D-0000-FFFF-FFFF00000000}"/>
  </bookViews>
  <sheets>
    <sheet name="data dvě" sheetId="18" r:id="rId1"/>
    <sheet name="List2" sheetId="16" r:id="rId2"/>
    <sheet name="List1" sheetId="19" r:id="rId3"/>
    <sheet name="List3" sheetId="20" r:id="rId4"/>
    <sheet name="List5" sheetId="22" r:id="rId5"/>
    <sheet name="data" sheetId="5" r:id="rId6"/>
    <sheet name="List4" sheetId="21" r:id="rId7"/>
    <sheet name="Počítané pole" sheetId="15" r:id="rId8"/>
    <sheet name="A" sheetId="7" r:id="rId9"/>
    <sheet name="B" sheetId="9" r:id="rId10"/>
    <sheet name="C" sheetId="11" r:id="rId11"/>
    <sheet name="D" sheetId="12" r:id="rId12"/>
    <sheet name="F" sheetId="13" r:id="rId13"/>
    <sheet name="G" sheetId="14" r:id="rId14"/>
    <sheet name="H" sheetId="6" r:id="rId15"/>
  </sheets>
  <calcPr calcId="191029"/>
  <pivotCaches>
    <pivotCache cacheId="3" r:id="rId1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8" l="1"/>
  <c r="L4" i="18"/>
  <c r="L5" i="18"/>
  <c r="L6" i="18"/>
  <c r="L7" i="18"/>
  <c r="L3" i="18"/>
  <c r="K4" i="18"/>
  <c r="K5" i="18"/>
  <c r="K6" i="18"/>
  <c r="K7" i="18"/>
  <c r="K8" i="18"/>
  <c r="K3" i="18"/>
</calcChain>
</file>

<file path=xl/sharedStrings.xml><?xml version="1.0" encoding="utf-8"?>
<sst xmlns="http://schemas.openxmlformats.org/spreadsheetml/2006/main" count="2744" uniqueCount="81">
  <si>
    <t>Jiří</t>
  </si>
  <si>
    <t>Petr</t>
  </si>
  <si>
    <t>Josef</t>
  </si>
  <si>
    <t xml:space="preserve">datum </t>
  </si>
  <si>
    <t>obchodník</t>
  </si>
  <si>
    <t>typ</t>
  </si>
  <si>
    <t>cena</t>
  </si>
  <si>
    <t>Lada</t>
  </si>
  <si>
    <t>PC sestava</t>
  </si>
  <si>
    <t>monitor</t>
  </si>
  <si>
    <t xml:space="preserve">Pavel </t>
  </si>
  <si>
    <t>notebook</t>
  </si>
  <si>
    <t xml:space="preserve">Zdeněk </t>
  </si>
  <si>
    <t>tiskárna</t>
  </si>
  <si>
    <t>telefon</t>
  </si>
  <si>
    <t>Marek</t>
  </si>
  <si>
    <t>kopírka</t>
  </si>
  <si>
    <t>Eva</t>
  </si>
  <si>
    <t>Mirek</t>
  </si>
  <si>
    <t>Jana</t>
  </si>
  <si>
    <t>graficky ji upravte přednastaveným stylem</t>
  </si>
  <si>
    <t>Vytvořte do buňky A1 z listu data kontingenční tabulku průměených obratů jednotlivých  obchodníků</t>
  </si>
  <si>
    <t>Součet z cena</t>
  </si>
  <si>
    <t>Popisky řádků</t>
  </si>
  <si>
    <t>Celkový součet</t>
  </si>
  <si>
    <t>Popisky sloupců</t>
  </si>
  <si>
    <t>Počet z cena</t>
  </si>
  <si>
    <t>Průměr z cena</t>
  </si>
  <si>
    <t>I</t>
  </si>
  <si>
    <t>II</t>
  </si>
  <si>
    <t>III</t>
  </si>
  <si>
    <t>IV</t>
  </si>
  <si>
    <t>V</t>
  </si>
  <si>
    <t>VI</t>
  </si>
  <si>
    <t>Celkem Součet z cena</t>
  </si>
  <si>
    <t>Celkem Průměr z Pole1</t>
  </si>
  <si>
    <t>Průměr z Pole1</t>
  </si>
  <si>
    <t>Čtv1</t>
  </si>
  <si>
    <t>Čtv2</t>
  </si>
  <si>
    <t>Tiskárna</t>
  </si>
  <si>
    <t>Teleofn</t>
  </si>
  <si>
    <t>Kopírka</t>
  </si>
  <si>
    <t>Prodána ks</t>
  </si>
  <si>
    <t>Celkem Součet z Sleva</t>
  </si>
  <si>
    <t>Součet z Sleva</t>
  </si>
  <si>
    <t>Počítané pole</t>
  </si>
  <si>
    <t>Pořadí řešení</t>
  </si>
  <si>
    <t>Pole</t>
  </si>
  <si>
    <t>Vzorec</t>
  </si>
  <si>
    <t>Pole1</t>
  </si>
  <si>
    <t>=cena</t>
  </si>
  <si>
    <t>Sleva</t>
  </si>
  <si>
    <t>=cena*0,07</t>
  </si>
  <si>
    <t>Počítaná položka</t>
  </si>
  <si>
    <t>Položka</t>
  </si>
  <si>
    <t>Poznámka:</t>
  </si>
  <si>
    <t>Pokud je buňka aktualizována více než jedním vzorcem,</t>
  </si>
  <si>
    <t>je hodnota určena vzorcem, který je v pořadí řešení poslední.</t>
  </si>
  <si>
    <t>Pořadí řešení několika počítaných položek nebo polí lze změnit příkazem</t>
  </si>
  <si>
    <t>na kartě Možnosti ve skupině Výpočty klikněte na položku Pole, položky a sady a potom klikněte na příkaz Pořadí řešení.</t>
  </si>
  <si>
    <t>06.I</t>
  </si>
  <si>
    <t>07.I</t>
  </si>
  <si>
    <t>08.I</t>
  </si>
  <si>
    <t>09.I</t>
  </si>
  <si>
    <t>10.I</t>
  </si>
  <si>
    <t>13.I</t>
  </si>
  <si>
    <t>14.I</t>
  </si>
  <si>
    <t>15.I</t>
  </si>
  <si>
    <t>16.I</t>
  </si>
  <si>
    <t>17.I</t>
  </si>
  <si>
    <t>20.I</t>
  </si>
  <si>
    <t>21.I</t>
  </si>
  <si>
    <t>22.I</t>
  </si>
  <si>
    <t>23.I</t>
  </si>
  <si>
    <t>24.I</t>
  </si>
  <si>
    <t>27.I</t>
  </si>
  <si>
    <t>28.I</t>
  </si>
  <si>
    <t>29.I</t>
  </si>
  <si>
    <t>30.I</t>
  </si>
  <si>
    <t>31.I</t>
  </si>
  <si>
    <t>I 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</si>
</sst>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7" x14ac:knownFonts="1">
    <font>
      <sz val="10"/>
      <name val="Arial"/>
      <charset val="238"/>
    </font>
    <font>
      <b/>
      <sz val="12"/>
      <color indexed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Calibri"/>
      <family val="2"/>
      <scheme val="minor"/>
    </font>
    <font>
      <b/>
      <i/>
      <sz val="10"/>
      <name val="Arial"/>
      <charset val="238"/>
    </font>
    <font>
      <b/>
      <sz val="1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164" fontId="1" fillId="2" borderId="0" xfId="0" applyNumberFormat="1" applyFont="1" applyFill="1"/>
    <xf numFmtId="0" fontId="2" fillId="0" borderId="0" xfId="0" applyFont="1"/>
    <xf numFmtId="14" fontId="2" fillId="0" borderId="0" xfId="0" applyNumberFormat="1" applyFont="1"/>
    <xf numFmtId="164" fontId="2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pivotButton="1" applyFont="1"/>
    <xf numFmtId="0" fontId="4" fillId="0" borderId="0" xfId="0" applyFont="1"/>
    <xf numFmtId="0" fontId="4" fillId="0" borderId="0" xfId="0" applyFont="1" applyAlignment="1">
      <alignment horizontal="left"/>
    </xf>
    <xf numFmtId="2" fontId="4" fillId="0" borderId="0" xfId="0" applyNumberFormat="1" applyFont="1"/>
    <xf numFmtId="0" fontId="4" fillId="0" borderId="0" xfId="0" applyFont="1" applyAlignment="1">
      <alignment horizontal="left" indent="1"/>
    </xf>
    <xf numFmtId="164" fontId="4" fillId="0" borderId="0" xfId="0" applyNumberFormat="1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/>
    <xf numFmtId="0" fontId="0" fillId="0" borderId="0" xfId="0" applyNumberFormat="1"/>
    <xf numFmtId="0" fontId="4" fillId="0" borderId="0" xfId="0" applyNumberFormat="1" applyFont="1"/>
  </cellXfs>
  <cellStyles count="1">
    <cellStyle name="Normální" xfId="0" builtinId="0"/>
  </cellStyles>
  <dxfs count="7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alignment horizontal="center"/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[kont_tab_procvičení.xlsx]List1!Kontingenční tabulka1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Prodej obchodníka Pavla </a:t>
            </a:r>
          </a:p>
        </c:rich>
      </c:tx>
      <c:layout>
        <c:manualLayout>
          <c:xMode val="edge"/>
          <c:yMode val="edge"/>
          <c:x val="0.2048678915135608"/>
          <c:y val="0.119349664625255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noFill/>
          <a:ln w="9525" cap="flat" cmpd="sng" algn="ctr">
            <a:solidFill>
              <a:srgbClr val="FF0000"/>
            </a:solidFill>
            <a:miter lim="800000"/>
          </a:ln>
          <a:effectLst>
            <a:glow rad="63500">
              <a:srgbClr val="FF0000">
                <a:alpha val="25000"/>
              </a:srgbClr>
            </a:glow>
          </a:effectLst>
          <a:sp3d contourW="9525">
            <a:contourClr>
              <a:srgbClr val="FF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rgbClr val="FF0000"/>
          </a:solidFill>
          <a:ln w="9525" cap="flat" cmpd="sng" algn="ctr">
            <a:solidFill>
              <a:srgbClr val="FF0000"/>
            </a:solidFill>
            <a:miter lim="800000"/>
          </a:ln>
          <a:effectLst>
            <a:glow rad="63500">
              <a:srgbClr val="FF0000">
                <a:alpha val="25000"/>
              </a:srgbClr>
            </a:glow>
          </a:effectLst>
          <a:sp3d contourW="9525">
            <a:contourClr>
              <a:srgbClr val="FF0000"/>
            </a:contourClr>
          </a:sp3d>
        </c:spPr>
      </c:pivotFmt>
    </c:pivotFmts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line3DChart>
        <c:grouping val="standard"/>
        <c:varyColors val="0"/>
        <c:ser>
          <c:idx val="0"/>
          <c:order val="0"/>
          <c:tx>
            <c:strRef>
              <c:f>List1!$B$3:$B$4</c:f>
              <c:strCache>
                <c:ptCount val="1"/>
                <c:pt idx="0">
                  <c:v>Pavel </c:v>
                </c:pt>
              </c:strCache>
            </c:strRef>
          </c:tx>
          <c:spPr>
            <a:noFill/>
            <a:ln w="9525" cap="flat" cmpd="sng" algn="ctr">
              <a:solidFill>
                <a:srgbClr val="FF0000"/>
              </a:solidFill>
              <a:miter lim="800000"/>
            </a:ln>
            <a:effectLst>
              <a:glow rad="63500">
                <a:srgbClr val="FF0000">
                  <a:alpha val="25000"/>
                </a:srgbClr>
              </a:glow>
            </a:effectLst>
            <a:sp3d contourW="9525">
              <a:contourClr>
                <a:srgbClr val="FF0000"/>
              </a:contourClr>
            </a:sp3d>
          </c:spPr>
          <c:dPt>
            <c:idx val="5"/>
            <c:bubble3D val="0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miter lim="800000"/>
              </a:ln>
              <a:effectLst>
                <a:glow rad="63500">
                  <a:srgbClr val="FF0000">
                    <a:alpha val="25000"/>
                  </a:srgbClr>
                </a:glow>
              </a:effectLst>
              <a:sp3d contourW="9525">
                <a:contourClr>
                  <a:srgbClr val="FF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68EC-4C71-B230-1B9379AE78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List1!$A$5:$A$11</c:f>
              <c:strCache>
                <c:ptCount val="6"/>
                <c:pt idx="0">
                  <c:v>kopírka</c:v>
                </c:pt>
                <c:pt idx="1">
                  <c:v>monitor</c:v>
                </c:pt>
                <c:pt idx="2">
                  <c:v>notebook</c:v>
                </c:pt>
                <c:pt idx="3">
                  <c:v>PC sestava</c:v>
                </c:pt>
                <c:pt idx="4">
                  <c:v>telefon</c:v>
                </c:pt>
                <c:pt idx="5">
                  <c:v>tiskárna</c:v>
                </c:pt>
              </c:strCache>
            </c:strRef>
          </c:cat>
          <c:val>
            <c:numRef>
              <c:f>List1!$B$5:$B$11</c:f>
              <c:numCache>
                <c:formatCode>General</c:formatCode>
                <c:ptCount val="6"/>
                <c:pt idx="0">
                  <c:v>200000</c:v>
                </c:pt>
                <c:pt idx="1">
                  <c:v>150000</c:v>
                </c:pt>
                <c:pt idx="2">
                  <c:v>215000</c:v>
                </c:pt>
                <c:pt idx="3">
                  <c:v>130000</c:v>
                </c:pt>
                <c:pt idx="4">
                  <c:v>335000</c:v>
                </c:pt>
                <c:pt idx="5">
                  <c:v>75000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EC-4C71-B230-1B9379AE788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840957743"/>
        <c:axId val="1891101919"/>
        <c:axId val="1539604447"/>
      </c:line3DChart>
      <c:catAx>
        <c:axId val="1840957743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891101919"/>
        <c:crosses val="autoZero"/>
        <c:auto val="1"/>
        <c:lblAlgn val="ctr"/>
        <c:lblOffset val="100"/>
        <c:noMultiLvlLbl val="0"/>
      </c:catAx>
      <c:valAx>
        <c:axId val="1891101919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840957743"/>
        <c:crosses val="autoZero"/>
        <c:crossBetween val="between"/>
      </c:valAx>
      <c:serAx>
        <c:axId val="1539604447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891101919"/>
        <c:crosses val="autoZero"/>
      </c:ser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[kont_tab_procvičení.xlsx]List3!Kontingenční tabulka2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tx1"/>
          </a:soli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11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12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13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14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15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16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17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18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19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20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21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22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23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24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25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26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27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28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29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30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31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32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33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34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35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36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37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38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39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40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41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42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43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44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45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46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47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48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49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50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51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52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53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54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55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56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57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58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59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60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61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62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63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64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65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66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67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68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  <c:pivotFmt>
        <c:idx val="69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</c:pivotFmt>
    </c:pivotFmts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List3!$B$3:$B$5</c:f>
              <c:strCache>
                <c:ptCount val="1"/>
                <c:pt idx="0">
                  <c:v>Marek - Součet z cena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61C3-42B1-894A-B5C8D6E341A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61C3-42B1-894A-B5C8D6E341A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61C3-42B1-894A-B5C8D6E341A7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B956-46CB-9240-08F66A652CD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61C3-42B1-894A-B5C8D6E341A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61C3-42B1-894A-B5C8D6E341A7}"/>
              </c:ext>
            </c:extLst>
          </c:dPt>
          <c:cat>
            <c:strRef>
              <c:f>List3!$A$6:$A$12</c:f>
              <c:strCache>
                <c:ptCount val="6"/>
                <c:pt idx="0">
                  <c:v>kopírka</c:v>
                </c:pt>
                <c:pt idx="1">
                  <c:v>monitor</c:v>
                </c:pt>
                <c:pt idx="2">
                  <c:v>notebook</c:v>
                </c:pt>
                <c:pt idx="3">
                  <c:v>PC sestava</c:v>
                </c:pt>
                <c:pt idx="4">
                  <c:v>telefon</c:v>
                </c:pt>
                <c:pt idx="5">
                  <c:v>tiskárna</c:v>
                </c:pt>
              </c:strCache>
            </c:strRef>
          </c:cat>
          <c:val>
            <c:numRef>
              <c:f>List3!$B$6:$B$12</c:f>
              <c:numCache>
                <c:formatCode>General</c:formatCode>
                <c:ptCount val="6"/>
                <c:pt idx="0">
                  <c:v>645000</c:v>
                </c:pt>
                <c:pt idx="1">
                  <c:v>100000</c:v>
                </c:pt>
                <c:pt idx="2">
                  <c:v>350000</c:v>
                </c:pt>
                <c:pt idx="3">
                  <c:v>445000</c:v>
                </c:pt>
                <c:pt idx="4">
                  <c:v>510000</c:v>
                </c:pt>
                <c:pt idx="5">
                  <c:v>170000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56-46CB-9240-08F66A652CDB}"/>
            </c:ext>
          </c:extLst>
        </c:ser>
        <c:ser>
          <c:idx val="1"/>
          <c:order val="1"/>
          <c:tx>
            <c:strRef>
              <c:f>List3!$C$3:$C$5</c:f>
              <c:strCache>
                <c:ptCount val="1"/>
                <c:pt idx="0">
                  <c:v>Marek - Součet z Sleva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61C3-42B1-894A-B5C8D6E341A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61C3-42B1-894A-B5C8D6E341A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61C3-42B1-894A-B5C8D6E341A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61C3-42B1-894A-B5C8D6E341A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61C3-42B1-894A-B5C8D6E341A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61C3-42B1-894A-B5C8D6E341A7}"/>
              </c:ext>
            </c:extLst>
          </c:dPt>
          <c:cat>
            <c:strRef>
              <c:f>List3!$A$6:$A$12</c:f>
              <c:strCache>
                <c:ptCount val="6"/>
                <c:pt idx="0">
                  <c:v>kopírka</c:v>
                </c:pt>
                <c:pt idx="1">
                  <c:v>monitor</c:v>
                </c:pt>
                <c:pt idx="2">
                  <c:v>notebook</c:v>
                </c:pt>
                <c:pt idx="3">
                  <c:v>PC sestava</c:v>
                </c:pt>
                <c:pt idx="4">
                  <c:v>telefon</c:v>
                </c:pt>
                <c:pt idx="5">
                  <c:v>tiskárna</c:v>
                </c:pt>
              </c:strCache>
            </c:strRef>
          </c:cat>
          <c:val>
            <c:numRef>
              <c:f>List3!$C$6:$C$12</c:f>
              <c:numCache>
                <c:formatCode>#\ ##0\ "Kč"</c:formatCode>
                <c:ptCount val="6"/>
                <c:pt idx="0">
                  <c:v>45150.000000000007</c:v>
                </c:pt>
                <c:pt idx="1">
                  <c:v>7000.0000000000009</c:v>
                </c:pt>
                <c:pt idx="2">
                  <c:v>24500.000000000004</c:v>
                </c:pt>
                <c:pt idx="3">
                  <c:v>31150.000000000004</c:v>
                </c:pt>
                <c:pt idx="4">
                  <c:v>35700</c:v>
                </c:pt>
                <c:pt idx="5">
                  <c:v>11900.000000000002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56-46CB-9240-08F66A652CDB}"/>
            </c:ext>
          </c:extLst>
        </c:ser>
        <c:ser>
          <c:idx val="2"/>
          <c:order val="2"/>
          <c:tx>
            <c:strRef>
              <c:f>List3!$D$3:$D$5</c:f>
              <c:strCache>
                <c:ptCount val="1"/>
                <c:pt idx="0">
                  <c:v>Mirek - Součet z cena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61C3-42B1-894A-B5C8D6E341A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61C3-42B1-894A-B5C8D6E341A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D-61C3-42B1-894A-B5C8D6E341A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F-61C3-42B1-894A-B5C8D6E341A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1-61C3-42B1-894A-B5C8D6E341A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3-61C3-42B1-894A-B5C8D6E341A7}"/>
              </c:ext>
            </c:extLst>
          </c:dPt>
          <c:cat>
            <c:strRef>
              <c:f>List3!$A$6:$A$12</c:f>
              <c:strCache>
                <c:ptCount val="6"/>
                <c:pt idx="0">
                  <c:v>kopírka</c:v>
                </c:pt>
                <c:pt idx="1">
                  <c:v>monitor</c:v>
                </c:pt>
                <c:pt idx="2">
                  <c:v>notebook</c:v>
                </c:pt>
                <c:pt idx="3">
                  <c:v>PC sestava</c:v>
                </c:pt>
                <c:pt idx="4">
                  <c:v>telefon</c:v>
                </c:pt>
                <c:pt idx="5">
                  <c:v>tiskárna</c:v>
                </c:pt>
              </c:strCache>
            </c:strRef>
          </c:cat>
          <c:val>
            <c:numRef>
              <c:f>List3!$D$6:$D$12</c:f>
              <c:numCache>
                <c:formatCode>General</c:formatCode>
                <c:ptCount val="6"/>
                <c:pt idx="0">
                  <c:v>290000</c:v>
                </c:pt>
                <c:pt idx="1">
                  <c:v>150000</c:v>
                </c:pt>
                <c:pt idx="2">
                  <c:v>250000</c:v>
                </c:pt>
                <c:pt idx="3">
                  <c:v>335000</c:v>
                </c:pt>
                <c:pt idx="4">
                  <c:v>285000</c:v>
                </c:pt>
                <c:pt idx="5">
                  <c:v>110000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56-46CB-9240-08F66A652CDB}"/>
            </c:ext>
          </c:extLst>
        </c:ser>
        <c:ser>
          <c:idx val="3"/>
          <c:order val="3"/>
          <c:tx>
            <c:strRef>
              <c:f>List3!$E$3:$E$5</c:f>
              <c:strCache>
                <c:ptCount val="1"/>
                <c:pt idx="0">
                  <c:v>Mirek - Součet z Sleva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5-61C3-42B1-894A-B5C8D6E341A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7-61C3-42B1-894A-B5C8D6E341A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9-61C3-42B1-894A-B5C8D6E341A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B-61C3-42B1-894A-B5C8D6E341A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D-61C3-42B1-894A-B5C8D6E341A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F-61C3-42B1-894A-B5C8D6E341A7}"/>
              </c:ext>
            </c:extLst>
          </c:dPt>
          <c:cat>
            <c:strRef>
              <c:f>List3!$A$6:$A$12</c:f>
              <c:strCache>
                <c:ptCount val="6"/>
                <c:pt idx="0">
                  <c:v>kopírka</c:v>
                </c:pt>
                <c:pt idx="1">
                  <c:v>monitor</c:v>
                </c:pt>
                <c:pt idx="2">
                  <c:v>notebook</c:v>
                </c:pt>
                <c:pt idx="3">
                  <c:v>PC sestava</c:v>
                </c:pt>
                <c:pt idx="4">
                  <c:v>telefon</c:v>
                </c:pt>
                <c:pt idx="5">
                  <c:v>tiskárna</c:v>
                </c:pt>
              </c:strCache>
            </c:strRef>
          </c:cat>
          <c:val>
            <c:numRef>
              <c:f>List3!$E$6:$E$12</c:f>
              <c:numCache>
                <c:formatCode>#\ ##0\ "Kč"</c:formatCode>
                <c:ptCount val="6"/>
                <c:pt idx="0">
                  <c:v>20300.000000000004</c:v>
                </c:pt>
                <c:pt idx="1">
                  <c:v>10500.000000000002</c:v>
                </c:pt>
                <c:pt idx="2">
                  <c:v>17500</c:v>
                </c:pt>
                <c:pt idx="3">
                  <c:v>23450.000000000004</c:v>
                </c:pt>
                <c:pt idx="4">
                  <c:v>19950.000000000004</c:v>
                </c:pt>
                <c:pt idx="5">
                  <c:v>7700.0000000000009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56-46CB-9240-08F66A652CDB}"/>
            </c:ext>
          </c:extLst>
        </c:ser>
        <c:ser>
          <c:idx val="4"/>
          <c:order val="4"/>
          <c:tx>
            <c:strRef>
              <c:f>List3!$F$3:$F$5</c:f>
              <c:strCache>
                <c:ptCount val="1"/>
                <c:pt idx="0">
                  <c:v>Pavel  - Součet z cena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1-61C3-42B1-894A-B5C8D6E341A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3-61C3-42B1-894A-B5C8D6E341A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5-61C3-42B1-894A-B5C8D6E341A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7-61C3-42B1-894A-B5C8D6E341A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9-61C3-42B1-894A-B5C8D6E341A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B-61C3-42B1-894A-B5C8D6E341A7}"/>
              </c:ext>
            </c:extLst>
          </c:dPt>
          <c:cat>
            <c:strRef>
              <c:f>List3!$A$6:$A$12</c:f>
              <c:strCache>
                <c:ptCount val="6"/>
                <c:pt idx="0">
                  <c:v>kopírka</c:v>
                </c:pt>
                <c:pt idx="1">
                  <c:v>monitor</c:v>
                </c:pt>
                <c:pt idx="2">
                  <c:v>notebook</c:v>
                </c:pt>
                <c:pt idx="3">
                  <c:v>PC sestava</c:v>
                </c:pt>
                <c:pt idx="4">
                  <c:v>telefon</c:v>
                </c:pt>
                <c:pt idx="5">
                  <c:v>tiskárna</c:v>
                </c:pt>
              </c:strCache>
            </c:strRef>
          </c:cat>
          <c:val>
            <c:numRef>
              <c:f>List3!$F$6:$F$12</c:f>
              <c:numCache>
                <c:formatCode>General</c:formatCode>
                <c:ptCount val="6"/>
                <c:pt idx="0">
                  <c:v>200000</c:v>
                </c:pt>
                <c:pt idx="1">
                  <c:v>150000</c:v>
                </c:pt>
                <c:pt idx="2">
                  <c:v>215000</c:v>
                </c:pt>
                <c:pt idx="3">
                  <c:v>130000</c:v>
                </c:pt>
                <c:pt idx="4">
                  <c:v>335000</c:v>
                </c:pt>
                <c:pt idx="5">
                  <c:v>75000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56-46CB-9240-08F66A652CDB}"/>
            </c:ext>
          </c:extLst>
        </c:ser>
        <c:ser>
          <c:idx val="5"/>
          <c:order val="5"/>
          <c:tx>
            <c:strRef>
              <c:f>List3!$G$3:$G$5</c:f>
              <c:strCache>
                <c:ptCount val="1"/>
                <c:pt idx="0">
                  <c:v>Pavel  - Součet z Sleva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D-61C3-42B1-894A-B5C8D6E341A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F-61C3-42B1-894A-B5C8D6E341A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41-61C3-42B1-894A-B5C8D6E341A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43-61C3-42B1-894A-B5C8D6E341A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45-61C3-42B1-894A-B5C8D6E341A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47-61C3-42B1-894A-B5C8D6E341A7}"/>
              </c:ext>
            </c:extLst>
          </c:dPt>
          <c:cat>
            <c:strRef>
              <c:f>List3!$A$6:$A$12</c:f>
              <c:strCache>
                <c:ptCount val="6"/>
                <c:pt idx="0">
                  <c:v>kopírka</c:v>
                </c:pt>
                <c:pt idx="1">
                  <c:v>monitor</c:v>
                </c:pt>
                <c:pt idx="2">
                  <c:v>notebook</c:v>
                </c:pt>
                <c:pt idx="3">
                  <c:v>PC sestava</c:v>
                </c:pt>
                <c:pt idx="4">
                  <c:v>telefon</c:v>
                </c:pt>
                <c:pt idx="5">
                  <c:v>tiskárna</c:v>
                </c:pt>
              </c:strCache>
            </c:strRef>
          </c:cat>
          <c:val>
            <c:numRef>
              <c:f>List3!$G$6:$G$12</c:f>
              <c:numCache>
                <c:formatCode>#\ ##0\ "Kč"</c:formatCode>
                <c:ptCount val="6"/>
                <c:pt idx="0">
                  <c:v>14000.000000000002</c:v>
                </c:pt>
                <c:pt idx="1">
                  <c:v>10500.000000000002</c:v>
                </c:pt>
                <c:pt idx="2">
                  <c:v>15050.000000000002</c:v>
                </c:pt>
                <c:pt idx="3">
                  <c:v>9100</c:v>
                </c:pt>
                <c:pt idx="4">
                  <c:v>23450.000000000004</c:v>
                </c:pt>
                <c:pt idx="5">
                  <c:v>5250.0000000000009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956-46CB-9240-08F66A652CDB}"/>
            </c:ext>
          </c:extLst>
        </c:ser>
        <c:ser>
          <c:idx val="6"/>
          <c:order val="6"/>
          <c:tx>
            <c:strRef>
              <c:f>List3!$H$3:$H$5</c:f>
              <c:strCache>
                <c:ptCount val="1"/>
                <c:pt idx="0">
                  <c:v>Petr - Součet z cena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49-61C3-42B1-894A-B5C8D6E341A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4B-61C3-42B1-894A-B5C8D6E341A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4D-61C3-42B1-894A-B5C8D6E341A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4F-61C3-42B1-894A-B5C8D6E341A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51-61C3-42B1-894A-B5C8D6E341A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53-61C3-42B1-894A-B5C8D6E341A7}"/>
              </c:ext>
            </c:extLst>
          </c:dPt>
          <c:cat>
            <c:strRef>
              <c:f>List3!$A$6:$A$12</c:f>
              <c:strCache>
                <c:ptCount val="6"/>
                <c:pt idx="0">
                  <c:v>kopírka</c:v>
                </c:pt>
                <c:pt idx="1">
                  <c:v>monitor</c:v>
                </c:pt>
                <c:pt idx="2">
                  <c:v>notebook</c:v>
                </c:pt>
                <c:pt idx="3">
                  <c:v>PC sestava</c:v>
                </c:pt>
                <c:pt idx="4">
                  <c:v>telefon</c:v>
                </c:pt>
                <c:pt idx="5">
                  <c:v>tiskárna</c:v>
                </c:pt>
              </c:strCache>
            </c:strRef>
          </c:cat>
          <c:val>
            <c:numRef>
              <c:f>List3!$H$6:$H$12</c:f>
              <c:numCache>
                <c:formatCode>General</c:formatCode>
                <c:ptCount val="6"/>
                <c:pt idx="0">
                  <c:v>175000</c:v>
                </c:pt>
                <c:pt idx="1">
                  <c:v>20000</c:v>
                </c:pt>
                <c:pt idx="2">
                  <c:v>240000</c:v>
                </c:pt>
                <c:pt idx="3">
                  <c:v>135000</c:v>
                </c:pt>
                <c:pt idx="4">
                  <c:v>265000</c:v>
                </c:pt>
                <c:pt idx="5">
                  <c:v>145000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956-46CB-9240-08F66A652CDB}"/>
            </c:ext>
          </c:extLst>
        </c:ser>
        <c:ser>
          <c:idx val="7"/>
          <c:order val="7"/>
          <c:tx>
            <c:strRef>
              <c:f>List3!$I$3:$I$5</c:f>
              <c:strCache>
                <c:ptCount val="1"/>
                <c:pt idx="0">
                  <c:v>Petr - Součet z Sleva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55-61C3-42B1-894A-B5C8D6E341A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57-61C3-42B1-894A-B5C8D6E341A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59-61C3-42B1-894A-B5C8D6E341A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5B-61C3-42B1-894A-B5C8D6E341A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5D-61C3-42B1-894A-B5C8D6E341A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5F-61C3-42B1-894A-B5C8D6E341A7}"/>
              </c:ext>
            </c:extLst>
          </c:dPt>
          <c:cat>
            <c:strRef>
              <c:f>List3!$A$6:$A$12</c:f>
              <c:strCache>
                <c:ptCount val="6"/>
                <c:pt idx="0">
                  <c:v>kopírka</c:v>
                </c:pt>
                <c:pt idx="1">
                  <c:v>monitor</c:v>
                </c:pt>
                <c:pt idx="2">
                  <c:v>notebook</c:v>
                </c:pt>
                <c:pt idx="3">
                  <c:v>PC sestava</c:v>
                </c:pt>
                <c:pt idx="4">
                  <c:v>telefon</c:v>
                </c:pt>
                <c:pt idx="5">
                  <c:v>tiskárna</c:v>
                </c:pt>
              </c:strCache>
            </c:strRef>
          </c:cat>
          <c:val>
            <c:numRef>
              <c:f>List3!$I$6:$I$12</c:f>
              <c:numCache>
                <c:formatCode>#\ ##0\ "Kč"</c:formatCode>
                <c:ptCount val="6"/>
                <c:pt idx="0">
                  <c:v>12250.000000000002</c:v>
                </c:pt>
                <c:pt idx="1">
                  <c:v>1400.0000000000002</c:v>
                </c:pt>
                <c:pt idx="2">
                  <c:v>16800</c:v>
                </c:pt>
                <c:pt idx="3">
                  <c:v>9450</c:v>
                </c:pt>
                <c:pt idx="4">
                  <c:v>18550</c:v>
                </c:pt>
                <c:pt idx="5">
                  <c:v>10150.000000000002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956-46CB-9240-08F66A652CDB}"/>
            </c:ext>
          </c:extLst>
        </c:ser>
        <c:ser>
          <c:idx val="8"/>
          <c:order val="8"/>
          <c:tx>
            <c:strRef>
              <c:f>List3!$J$3:$J$5</c:f>
              <c:strCache>
                <c:ptCount val="1"/>
                <c:pt idx="0">
                  <c:v>Zdeněk  - Součet z cena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61-61C3-42B1-894A-B5C8D6E341A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63-61C3-42B1-894A-B5C8D6E341A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65-61C3-42B1-894A-B5C8D6E341A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67-61C3-42B1-894A-B5C8D6E341A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69-61C3-42B1-894A-B5C8D6E341A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6B-61C3-42B1-894A-B5C8D6E341A7}"/>
              </c:ext>
            </c:extLst>
          </c:dPt>
          <c:cat>
            <c:strRef>
              <c:f>List3!$A$6:$A$12</c:f>
              <c:strCache>
                <c:ptCount val="6"/>
                <c:pt idx="0">
                  <c:v>kopírka</c:v>
                </c:pt>
                <c:pt idx="1">
                  <c:v>monitor</c:v>
                </c:pt>
                <c:pt idx="2">
                  <c:v>notebook</c:v>
                </c:pt>
                <c:pt idx="3">
                  <c:v>PC sestava</c:v>
                </c:pt>
                <c:pt idx="4">
                  <c:v>telefon</c:v>
                </c:pt>
                <c:pt idx="5">
                  <c:v>tiskárna</c:v>
                </c:pt>
              </c:strCache>
            </c:strRef>
          </c:cat>
          <c:val>
            <c:numRef>
              <c:f>List3!$J$6:$J$12</c:f>
              <c:numCache>
                <c:formatCode>General</c:formatCode>
                <c:ptCount val="6"/>
                <c:pt idx="0">
                  <c:v>405000</c:v>
                </c:pt>
                <c:pt idx="1">
                  <c:v>135000</c:v>
                </c:pt>
                <c:pt idx="2">
                  <c:v>845000</c:v>
                </c:pt>
                <c:pt idx="3">
                  <c:v>475000</c:v>
                </c:pt>
                <c:pt idx="4">
                  <c:v>360000</c:v>
                </c:pt>
                <c:pt idx="5">
                  <c:v>390000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956-46CB-9240-08F66A652CDB}"/>
            </c:ext>
          </c:extLst>
        </c:ser>
        <c:ser>
          <c:idx val="9"/>
          <c:order val="9"/>
          <c:tx>
            <c:strRef>
              <c:f>List3!$K$3:$K$5</c:f>
              <c:strCache>
                <c:ptCount val="1"/>
                <c:pt idx="0">
                  <c:v>Zdeněk  - Součet z Sleva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6D-61C3-42B1-894A-B5C8D6E341A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6F-61C3-42B1-894A-B5C8D6E341A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71-61C3-42B1-894A-B5C8D6E341A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73-61C3-42B1-894A-B5C8D6E341A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75-61C3-42B1-894A-B5C8D6E341A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77-61C3-42B1-894A-B5C8D6E341A7}"/>
              </c:ext>
            </c:extLst>
          </c:dPt>
          <c:cat>
            <c:strRef>
              <c:f>List3!$A$6:$A$12</c:f>
              <c:strCache>
                <c:ptCount val="6"/>
                <c:pt idx="0">
                  <c:v>kopírka</c:v>
                </c:pt>
                <c:pt idx="1">
                  <c:v>monitor</c:v>
                </c:pt>
                <c:pt idx="2">
                  <c:v>notebook</c:v>
                </c:pt>
                <c:pt idx="3">
                  <c:v>PC sestava</c:v>
                </c:pt>
                <c:pt idx="4">
                  <c:v>telefon</c:v>
                </c:pt>
                <c:pt idx="5">
                  <c:v>tiskárna</c:v>
                </c:pt>
              </c:strCache>
            </c:strRef>
          </c:cat>
          <c:val>
            <c:numRef>
              <c:f>List3!$K$6:$K$12</c:f>
              <c:numCache>
                <c:formatCode>#\ ##0\ "Kč"</c:formatCode>
                <c:ptCount val="6"/>
                <c:pt idx="0">
                  <c:v>28350.000000000004</c:v>
                </c:pt>
                <c:pt idx="1">
                  <c:v>9450</c:v>
                </c:pt>
                <c:pt idx="2">
                  <c:v>59150.000000000007</c:v>
                </c:pt>
                <c:pt idx="3">
                  <c:v>33250</c:v>
                </c:pt>
                <c:pt idx="4">
                  <c:v>25200.000000000004</c:v>
                </c:pt>
                <c:pt idx="5">
                  <c:v>27300.000000000004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956-46CB-9240-08F66A652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3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1</xdr:row>
      <xdr:rowOff>9525</xdr:rowOff>
    </xdr:from>
    <xdr:to>
      <xdr:col>19</xdr:col>
      <xdr:colOff>323850</xdr:colOff>
      <xdr:row>18</xdr:row>
      <xdr:rowOff>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8CB87D9A-2492-2331-FEB3-D0A3C063DB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581025</xdr:colOff>
      <xdr:row>13</xdr:row>
      <xdr:rowOff>57150</xdr:rowOff>
    </xdr:from>
    <xdr:to>
      <xdr:col>9</xdr:col>
      <xdr:colOff>342900</xdr:colOff>
      <xdr:row>30</xdr:row>
      <xdr:rowOff>47625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C4E434EE-04B1-7D5B-E54F-0062D9BAF5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532575</xdr:colOff>
      <xdr:row>0</xdr:row>
      <xdr:rowOff>152400</xdr:rowOff>
    </xdr:from>
    <xdr:to>
      <xdr:col>18</xdr:col>
      <xdr:colOff>314325</xdr:colOff>
      <xdr:row>13</xdr:row>
      <xdr:rowOff>133350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32031" t="23543" r="16328" b="41625"/>
        <a:stretch>
          <a:fillRect/>
        </a:stretch>
      </xdr:blipFill>
      <xdr:spPr bwMode="auto">
        <a:xfrm>
          <a:off x="6752400" y="152400"/>
          <a:ext cx="5106225" cy="2152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428625</xdr:colOff>
      <xdr:row>5</xdr:row>
      <xdr:rowOff>85725</xdr:rowOff>
    </xdr:from>
    <xdr:to>
      <xdr:col>23</xdr:col>
      <xdr:colOff>476250</xdr:colOff>
      <xdr:row>19</xdr:row>
      <xdr:rowOff>28575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875" t="27250" r="47735" b="43750"/>
        <a:stretch>
          <a:fillRect/>
        </a:stretch>
      </xdr:blipFill>
      <xdr:spPr bwMode="auto">
        <a:xfrm>
          <a:off x="9477375" y="1028700"/>
          <a:ext cx="6143625" cy="2209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590550</xdr:colOff>
      <xdr:row>1</xdr:row>
      <xdr:rowOff>76200</xdr:rowOff>
    </xdr:from>
    <xdr:to>
      <xdr:col>13</xdr:col>
      <xdr:colOff>114300</xdr:colOff>
      <xdr:row>32</xdr:row>
      <xdr:rowOff>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3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-156" t="25875" r="79062" b="9250"/>
        <a:stretch>
          <a:fillRect/>
        </a:stretch>
      </xdr:blipFill>
      <xdr:spPr bwMode="auto">
        <a:xfrm>
          <a:off x="5467350" y="304800"/>
          <a:ext cx="2571750" cy="4943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238125</xdr:colOff>
      <xdr:row>22</xdr:row>
      <xdr:rowOff>134592</xdr:rowOff>
    </xdr:from>
    <xdr:to>
      <xdr:col>14</xdr:col>
      <xdr:colOff>683316</xdr:colOff>
      <xdr:row>39</xdr:row>
      <xdr:rowOff>41412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00000000-0008-0000-04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773" t="29751" r="40647" b="35318"/>
        <a:stretch>
          <a:fillRect/>
        </a:stretch>
      </xdr:blipFill>
      <xdr:spPr bwMode="auto">
        <a:xfrm>
          <a:off x="4803913" y="3841059"/>
          <a:ext cx="7060925" cy="272290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600488</xdr:colOff>
      <xdr:row>19</xdr:row>
      <xdr:rowOff>134593</xdr:rowOff>
    </xdr:from>
    <xdr:to>
      <xdr:col>17</xdr:col>
      <xdr:colOff>258831</xdr:colOff>
      <xdr:row>29</xdr:row>
      <xdr:rowOff>51767</xdr:rowOff>
    </xdr:to>
    <xdr:pic>
      <xdr:nvPicPr>
        <xdr:cNvPr id="3073" name="Picture 1">
          <a:extLst>
            <a:ext uri="{FF2B5EF4-FFF2-40B4-BE49-F238E27FC236}">
              <a16:creationId xmlns:a16="http://schemas.microsoft.com/office/drawing/2014/main" id="{00000000-0008-0000-05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688" t="32009" r="40488" b="47803"/>
        <a:stretch>
          <a:fillRect/>
        </a:stretch>
      </xdr:blipFill>
      <xdr:spPr bwMode="auto">
        <a:xfrm>
          <a:off x="6481140" y="3344104"/>
          <a:ext cx="7091984" cy="157369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92207</xdr:colOff>
      <xdr:row>20</xdr:row>
      <xdr:rowOff>5128</xdr:rowOff>
    </xdr:from>
    <xdr:to>
      <xdr:col>18</xdr:col>
      <xdr:colOff>28574</xdr:colOff>
      <xdr:row>34</xdr:row>
      <xdr:rowOff>79131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00000000-0008-0000-0600-00000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81" t="26079" r="62437" b="37120"/>
        <a:stretch>
          <a:fillRect/>
        </a:stretch>
      </xdr:blipFill>
      <xdr:spPr bwMode="auto">
        <a:xfrm>
          <a:off x="3816482" y="3338878"/>
          <a:ext cx="3803517" cy="234095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</xdr:colOff>
      <xdr:row>1</xdr:row>
      <xdr:rowOff>28575</xdr:rowOff>
    </xdr:from>
    <xdr:to>
      <xdr:col>19</xdr:col>
      <xdr:colOff>542925</xdr:colOff>
      <xdr:row>14</xdr:row>
      <xdr:rowOff>57150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00000000-0008-0000-07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953" t="27500" r="48750" b="44500"/>
        <a:stretch>
          <a:fillRect/>
        </a:stretch>
      </xdr:blipFill>
      <xdr:spPr bwMode="auto">
        <a:xfrm>
          <a:off x="7458075" y="190500"/>
          <a:ext cx="6010275" cy="2133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man Krulický" refreshedDate="45202.523265625001" createdVersion="8" refreshedVersion="8" minRefreshableVersion="3" recordCount="597" xr:uid="{237908B1-8788-450F-B6A4-9EF16BB0040A}">
  <cacheSource type="worksheet">
    <worksheetSource ref="A1:D598" sheet="data"/>
  </cacheSource>
  <cacheFields count="10">
    <cacheField name="datum " numFmtId="14">
      <sharedItems containsSemiMixedTypes="0" containsNonDate="0" containsDate="1" containsString="0" minDate="2022-01-06T00:00:00" maxDate="2022-07-01T00:00:00" count="127">
        <d v="2022-01-06T00:00:00"/>
        <d v="2022-01-07T00:00:00"/>
        <d v="2022-01-08T00:00:00"/>
        <d v="2022-01-09T00:00:00"/>
        <d v="2022-01-10T00:00:00"/>
        <d v="2022-01-13T00:00:00"/>
        <d v="2022-01-14T00:00:00"/>
        <d v="2022-01-15T00:00:00"/>
        <d v="2022-01-16T00:00:00"/>
        <d v="2022-01-17T00:00:00"/>
        <d v="2022-01-20T00:00:00"/>
        <d v="2022-01-21T00:00:00"/>
        <d v="2022-01-22T00:00:00"/>
        <d v="2022-01-23T00:00:00"/>
        <d v="2022-01-24T00:00:00"/>
        <d v="2022-01-27T00:00:00"/>
        <d v="2022-01-28T00:00:00"/>
        <d v="2022-01-29T00:00:00"/>
        <d v="2022-01-30T00:00:00"/>
        <d v="2022-01-31T00:00:00"/>
        <d v="2022-02-03T00:00:00"/>
        <d v="2022-02-04T00:00:00"/>
        <d v="2022-02-05T00:00:00"/>
        <d v="2022-02-06T00:00:00"/>
        <d v="2022-02-07T00:00:00"/>
        <d v="2022-02-10T00:00:00"/>
        <d v="2022-02-11T00:00:00"/>
        <d v="2022-02-12T00:00:00"/>
        <d v="2022-02-13T00:00:00"/>
        <d v="2022-02-14T00:00:00"/>
        <d v="2022-02-17T00:00:00"/>
        <d v="2022-02-18T00:00:00"/>
        <d v="2022-02-19T00:00:00"/>
        <d v="2022-02-20T00:00:00"/>
        <d v="2022-02-21T00:00:00"/>
        <d v="2022-02-24T00:00:00"/>
        <d v="2022-02-25T00:00:00"/>
        <d v="2022-02-26T00:00:00"/>
        <d v="2022-02-27T00:00:00"/>
        <d v="2022-02-28T00:00:00"/>
        <d v="2022-03-03T00:00:00"/>
        <d v="2022-03-04T00:00:00"/>
        <d v="2022-03-05T00:00:00"/>
        <d v="2022-03-06T00:00:00"/>
        <d v="2022-03-07T00:00:00"/>
        <d v="2022-03-10T00:00:00"/>
        <d v="2022-03-11T00:00:00"/>
        <d v="2022-03-12T00:00:00"/>
        <d v="2022-03-13T00:00:00"/>
        <d v="2022-03-14T00:00:00"/>
        <d v="2022-03-17T00:00:00"/>
        <d v="2022-03-18T00:00:00"/>
        <d v="2022-03-19T00:00:00"/>
        <d v="2022-03-20T00:00:00"/>
        <d v="2022-03-21T00:00:00"/>
        <d v="2022-03-24T00:00:00"/>
        <d v="2022-03-25T00:00:00"/>
        <d v="2022-03-26T00:00:00"/>
        <d v="2022-03-27T00:00:00"/>
        <d v="2022-03-28T00:00:00"/>
        <d v="2022-03-31T00:00:00"/>
        <d v="2022-04-01T00:00:00"/>
        <d v="2022-04-02T00:00:00"/>
        <d v="2022-04-03T00:00:00"/>
        <d v="2022-04-04T00:00:00"/>
        <d v="2022-04-07T00:00:00"/>
        <d v="2022-04-08T00:00:00"/>
        <d v="2022-04-09T00:00:00"/>
        <d v="2022-04-10T00:00:00"/>
        <d v="2022-04-11T00:00:00"/>
        <d v="2022-04-14T00:00:00"/>
        <d v="2022-04-15T00:00:00"/>
        <d v="2022-04-16T00:00:00"/>
        <d v="2022-04-17T00:00:00"/>
        <d v="2022-04-18T00:00:00"/>
        <d v="2022-04-21T00:00:00"/>
        <d v="2022-04-22T00:00:00"/>
        <d v="2022-04-23T00:00:00"/>
        <d v="2022-04-24T00:00:00"/>
        <d v="2022-04-25T00:00:00"/>
        <d v="2022-04-28T00:00:00"/>
        <d v="2022-04-29T00:00:00"/>
        <d v="2022-04-30T00:00:00"/>
        <d v="2022-05-01T00:00:00"/>
        <d v="2022-05-02T00:00:00"/>
        <d v="2022-05-05T00:00:00"/>
        <d v="2022-05-06T00:00:00"/>
        <d v="2022-05-07T00:00:00"/>
        <d v="2022-05-08T00:00:00"/>
        <d v="2022-05-09T00:00:00"/>
        <d v="2022-05-12T00:00:00"/>
        <d v="2022-05-13T00:00:00"/>
        <d v="2022-05-14T00:00:00"/>
        <d v="2022-05-15T00:00:00"/>
        <d v="2022-05-16T00:00:00"/>
        <d v="2022-05-19T00:00:00"/>
        <d v="2022-05-20T00:00:00"/>
        <d v="2022-05-21T00:00:00"/>
        <d v="2022-05-22T00:00:00"/>
        <d v="2022-05-23T00:00:00"/>
        <d v="2022-05-26T00:00:00"/>
        <d v="2022-05-27T00:00:00"/>
        <d v="2022-05-28T00:00:00"/>
        <d v="2022-05-29T00:00:00"/>
        <d v="2022-05-30T00:00:00"/>
        <d v="2022-05-31T00:00:00"/>
        <d v="2022-06-02T00:00:00"/>
        <d v="2022-06-03T00:00:00"/>
        <d v="2022-06-04T00:00:00"/>
        <d v="2022-06-05T00:00:00"/>
        <d v="2022-06-06T00:00:00"/>
        <d v="2022-06-09T00:00:00"/>
        <d v="2022-06-10T00:00:00"/>
        <d v="2022-06-11T00:00:00"/>
        <d v="2022-06-12T00:00:00"/>
        <d v="2022-06-13T00:00:00"/>
        <d v="2022-06-16T00:00:00"/>
        <d v="2022-06-17T00:00:00"/>
        <d v="2022-06-18T00:00:00"/>
        <d v="2022-06-19T00:00:00"/>
        <d v="2022-06-20T00:00:00"/>
        <d v="2022-06-23T00:00:00"/>
        <d v="2022-06-24T00:00:00"/>
        <d v="2022-06-25T00:00:00"/>
        <d v="2022-06-26T00:00:00"/>
        <d v="2022-06-27T00:00:00"/>
        <d v="2022-06-30T00:00:00"/>
      </sharedItems>
      <fieldGroup par="7"/>
    </cacheField>
    <cacheField name="obchodník" numFmtId="0">
      <sharedItems count="10">
        <s v="Lada"/>
        <s v="Petr"/>
        <s v="Pavel "/>
        <s v="Zdeněk "/>
        <s v="Josef"/>
        <s v="Marek"/>
        <s v="Jiří"/>
        <s v="Eva"/>
        <s v="Mirek"/>
        <s v="Jana"/>
      </sharedItems>
    </cacheField>
    <cacheField name="typ" numFmtId="0">
      <sharedItems count="6">
        <s v="PC sestava"/>
        <s v="monitor"/>
        <s v="notebook"/>
        <s v="tiskárna"/>
        <s v="telefon"/>
        <s v="kopírka"/>
      </sharedItems>
    </cacheField>
    <cacheField name="cena" numFmtId="164">
      <sharedItems containsSemiMixedTypes="0" containsString="0" containsNumber="1" containsInteger="1" minValue="5000" maxValue="60000"/>
    </cacheField>
    <cacheField name="Pole1" numFmtId="0" formula="cena" databaseField="0"/>
    <cacheField name="Dny (datum )" numFmtId="0" databaseField="0">
      <fieldGroup base="0">
        <rangePr groupBy="days" startDate="2022-01-06T00:00:00" endDate="2022-07-01T00:00:00"/>
        <groupItems count="368">
          <s v="&lt;06.01.2022"/>
          <s v="01.I"/>
          <s v="02.I"/>
          <s v="03.I"/>
          <s v="04.I"/>
          <s v="05.I"/>
          <s v="06.I"/>
          <s v="07.I"/>
          <s v="08.I"/>
          <s v="09.I"/>
          <s v="10.I"/>
          <s v="11.I"/>
          <s v="12.I"/>
          <s v="13.I"/>
          <s v="14.I"/>
          <s v="15.I"/>
          <s v="16.I"/>
          <s v="17.I"/>
          <s v="18.I"/>
          <s v="19.I"/>
          <s v="20.I"/>
          <s v="21.I"/>
          <s v="22.I"/>
          <s v="23.I"/>
          <s v="24.I"/>
          <s v="25.I"/>
          <s v="26.I"/>
          <s v="27.I"/>
          <s v="28.I"/>
          <s v="29.I"/>
          <s v="30.I"/>
          <s v="31.I"/>
          <s v="01.II"/>
          <s v="02.II"/>
          <s v="03.II"/>
          <s v="04.II"/>
          <s v="05.II"/>
          <s v="06.II"/>
          <s v="07.II"/>
          <s v="08.II"/>
          <s v="09.II"/>
          <s v="10.II"/>
          <s v="11.II"/>
          <s v="12.II"/>
          <s v="13.II"/>
          <s v="14.II"/>
          <s v="15.II"/>
          <s v="16.II"/>
          <s v="17.II"/>
          <s v="18.II"/>
          <s v="19.II"/>
          <s v="20.II"/>
          <s v="21.II"/>
          <s v="22.II"/>
          <s v="23.II"/>
          <s v="24.II"/>
          <s v="25.II"/>
          <s v="26.II"/>
          <s v="27.II"/>
          <s v="28.II"/>
          <s v="29.II"/>
          <s v="01.III"/>
          <s v="02.III"/>
          <s v="03.III"/>
          <s v="04.III"/>
          <s v="05.III"/>
          <s v="06.III"/>
          <s v="07.III"/>
          <s v="08.III"/>
          <s v="09.III"/>
          <s v="10.III"/>
          <s v="11.III"/>
          <s v="12.III"/>
          <s v="13.III"/>
          <s v="14.III"/>
          <s v="15.III"/>
          <s v="16.III"/>
          <s v="17.III"/>
          <s v="18.III"/>
          <s v="19.III"/>
          <s v="20.III"/>
          <s v="21.III"/>
          <s v="22.III"/>
          <s v="23.III"/>
          <s v="24.III"/>
          <s v="25.III"/>
          <s v="26.III"/>
          <s v="27.III"/>
          <s v="28.III"/>
          <s v="29.III"/>
          <s v="30.III"/>
          <s v="31.III"/>
          <s v="01.IV"/>
          <s v="02.IV"/>
          <s v="03.IV"/>
          <s v="04.IV"/>
          <s v="05.IV"/>
          <s v="06.IV"/>
          <s v="07.IV"/>
          <s v="08.IV"/>
          <s v="09.IV"/>
          <s v="10.IV"/>
          <s v="11.IV"/>
          <s v="12.IV"/>
          <s v="13.IV"/>
          <s v="14.IV"/>
          <s v="15.IV"/>
          <s v="16.IV"/>
          <s v="17.IV"/>
          <s v="18.IV"/>
          <s v="19.IV"/>
          <s v="20.IV"/>
          <s v="21.IV"/>
          <s v="22.IV"/>
          <s v="23.IV"/>
          <s v="24.IV"/>
          <s v="25.IV"/>
          <s v="26.IV"/>
          <s v="27.IV"/>
          <s v="28.IV"/>
          <s v="29.IV"/>
          <s v="30.IV"/>
          <s v="01.V"/>
          <s v="02.V"/>
          <s v="03.V"/>
          <s v="04.V"/>
          <s v="05.V"/>
          <s v="06.V"/>
          <s v="07.V"/>
          <s v="08.V"/>
          <s v="09.V"/>
          <s v="10.V"/>
          <s v="11.V"/>
          <s v="12.V"/>
          <s v="13.V"/>
          <s v="14.V"/>
          <s v="15.V"/>
          <s v="16.V"/>
          <s v="17.V"/>
          <s v="18.V"/>
          <s v="19.V"/>
          <s v="20.V"/>
          <s v="21.V"/>
          <s v="22.V"/>
          <s v="23.V"/>
          <s v="24.V"/>
          <s v="25.V"/>
          <s v="26.V"/>
          <s v="27.V"/>
          <s v="28.V"/>
          <s v="29.V"/>
          <s v="30.V"/>
          <s v="31.V"/>
          <s v="01.VI"/>
          <s v="02.VI"/>
          <s v="03.VI"/>
          <s v="04.VI"/>
          <s v="05.VI"/>
          <s v="06.VI"/>
          <s v="07.VI"/>
          <s v="08.VI"/>
          <s v="09.VI"/>
          <s v="10.VI"/>
          <s v="11.VI"/>
          <s v="12.VI"/>
          <s v="13.VI"/>
          <s v="14.VI"/>
          <s v="15.VI"/>
          <s v="16.VI"/>
          <s v="17.VI"/>
          <s v="18.VI"/>
          <s v="19.VI"/>
          <s v="20.VI"/>
          <s v="21.VI"/>
          <s v="22.VI"/>
          <s v="23.VI"/>
          <s v="24.VI"/>
          <s v="25.VI"/>
          <s v="26.VI"/>
          <s v="27.VI"/>
          <s v="28.VI"/>
          <s v="29.VI"/>
          <s v="30.VI"/>
          <s v="01.VII"/>
          <s v="02.VII"/>
          <s v="03.VII"/>
          <s v="04.VII"/>
          <s v="05.VII"/>
          <s v="06.VII"/>
          <s v="07.VII"/>
          <s v="08.VII"/>
          <s v="09.VII"/>
          <s v="10.VII"/>
          <s v="11.VII"/>
          <s v="12.VII"/>
          <s v="13.VII"/>
          <s v="14.VII"/>
          <s v="15.VII"/>
          <s v="16.VII"/>
          <s v="17.VII"/>
          <s v="18.VII"/>
          <s v="19.VII"/>
          <s v="20.VII"/>
          <s v="21.VII"/>
          <s v="22.VII"/>
          <s v="23.VII"/>
          <s v="24.VII"/>
          <s v="25.VII"/>
          <s v="26.VII"/>
          <s v="27.VII"/>
          <s v="28.VII"/>
          <s v="29.VII"/>
          <s v="30.VII"/>
          <s v="31.VII"/>
          <s v="01.VIII"/>
          <s v="02.VIII"/>
          <s v="03.VIII"/>
          <s v="04.VIII"/>
          <s v="05.VIII"/>
          <s v="06.VIII"/>
          <s v="07.VIII"/>
          <s v="08.VIII"/>
          <s v="09.VIII"/>
          <s v="10.VIII"/>
          <s v="11.VIII"/>
          <s v="12.VIII"/>
          <s v="13.VIII"/>
          <s v="14.VIII"/>
          <s v="15.VIII"/>
          <s v="16.VIII"/>
          <s v="17.VIII"/>
          <s v="18.VIII"/>
          <s v="19.VIII"/>
          <s v="20.VIII"/>
          <s v="21.VIII"/>
          <s v="22.VIII"/>
          <s v="23.VIII"/>
          <s v="24.VIII"/>
          <s v="25.VIII"/>
          <s v="26.VIII"/>
          <s v="27.VIII"/>
          <s v="28.VIII"/>
          <s v="29.VIII"/>
          <s v="30.VIII"/>
          <s v="31.VIII"/>
          <s v="01.IX"/>
          <s v="02.IX"/>
          <s v="03.IX"/>
          <s v="04.IX"/>
          <s v="05.IX"/>
          <s v="06.IX"/>
          <s v="07.IX"/>
          <s v="08.IX"/>
          <s v="09.IX"/>
          <s v="10.IX"/>
          <s v="11.IX"/>
          <s v="12.IX"/>
          <s v="13.IX"/>
          <s v="14.IX"/>
          <s v="15.IX"/>
          <s v="16.IX"/>
          <s v="17.IX"/>
          <s v="18.IX"/>
          <s v="19.IX"/>
          <s v="20.IX"/>
          <s v="21.IX"/>
          <s v="22.IX"/>
          <s v="23.IX"/>
          <s v="24.IX"/>
          <s v="25.IX"/>
          <s v="26.IX"/>
          <s v="27.IX"/>
          <s v="28.IX"/>
          <s v="29.IX"/>
          <s v="30.IX"/>
          <s v="01.X"/>
          <s v="02.X"/>
          <s v="03.X"/>
          <s v="04.X"/>
          <s v="05.X"/>
          <s v="06.X"/>
          <s v="07.X"/>
          <s v="08.X"/>
          <s v="09.X"/>
          <s v="10.X"/>
          <s v="11.X"/>
          <s v="12.X"/>
          <s v="13.X"/>
          <s v="14.X"/>
          <s v="15.X"/>
          <s v="16.X"/>
          <s v="17.X"/>
          <s v="18.X"/>
          <s v="19.X"/>
          <s v="20.X"/>
          <s v="21.X"/>
          <s v="22.X"/>
          <s v="23.X"/>
          <s v="24.X"/>
          <s v="25.X"/>
          <s v="26.X"/>
          <s v="27.X"/>
          <s v="28.X"/>
          <s v="29.X"/>
          <s v="30.X"/>
          <s v="31.X"/>
          <s v="01.XI"/>
          <s v="02.XI"/>
          <s v="03.XI"/>
          <s v="04.XI"/>
          <s v="05.XI"/>
          <s v="06.XI"/>
          <s v="07.XI"/>
          <s v="08.XI"/>
          <s v="09.XI"/>
          <s v="10.XI"/>
          <s v="11.XI"/>
          <s v="12.XI"/>
          <s v="13.XI"/>
          <s v="14.XI"/>
          <s v="15.XI"/>
          <s v="16.XI"/>
          <s v="17.XI"/>
          <s v="18.XI"/>
          <s v="19.XI"/>
          <s v="20.XI"/>
          <s v="21.XI"/>
          <s v="22.XI"/>
          <s v="23.XI"/>
          <s v="24.XI"/>
          <s v="25.XI"/>
          <s v="26.XI"/>
          <s v="27.XI"/>
          <s v="28.XI"/>
          <s v="29.XI"/>
          <s v="30.XI"/>
          <s v="01.XII"/>
          <s v="02.XII"/>
          <s v="03.XII"/>
          <s v="04.XII"/>
          <s v="05.XII"/>
          <s v="06.XII"/>
          <s v="07.XII"/>
          <s v="08.XII"/>
          <s v="09.XII"/>
          <s v="10.XII"/>
          <s v="11.XII"/>
          <s v="12.XII"/>
          <s v="13.XII"/>
          <s v="14.XII"/>
          <s v="15.XII"/>
          <s v="16.XII"/>
          <s v="17.XII"/>
          <s v="18.XII"/>
          <s v="19.XII"/>
          <s v="20.XII"/>
          <s v="21.XII"/>
          <s v="22.XII"/>
          <s v="23.XII"/>
          <s v="24.XII"/>
          <s v="25.XII"/>
          <s v="26.XII"/>
          <s v="27.XII"/>
          <s v="28.XII"/>
          <s v="29.XII"/>
          <s v="30.XII"/>
          <s v="31.XII"/>
          <s v="&gt;01.07.2022"/>
        </groupItems>
      </fieldGroup>
    </cacheField>
    <cacheField name="Měsíce (datum )" numFmtId="0" databaseField="0">
      <fieldGroup base="0">
        <rangePr groupBy="months" startDate="2022-01-06T00:00:00" endDate="2022-07-01T00:00:00"/>
        <groupItems count="14">
          <s v="&lt;06.01.2022"/>
          <s v="I"/>
          <s v="II"/>
          <s v="III"/>
          <s v="IV"/>
          <s v="V"/>
          <s v="VI"/>
          <s v="VII"/>
          <s v="VIII"/>
          <s v="IX"/>
          <s v="X"/>
          <s v="XI"/>
          <s v="XII"/>
          <s v="&gt;01.07.2022"/>
        </groupItems>
      </fieldGroup>
    </cacheField>
    <cacheField name="Čtvrtletí (datum )" numFmtId="0" databaseField="0">
      <fieldGroup base="0">
        <rangePr groupBy="quarters" startDate="2022-01-06T00:00:00" endDate="2022-07-01T00:00:00"/>
        <groupItems count="6">
          <s v="&lt;06.01.2022"/>
          <s v="Čtv1"/>
          <s v="Čtv2"/>
          <s v="Čtv3"/>
          <s v="Čtv4"/>
          <s v="&gt;01.07.2022"/>
        </groupItems>
      </fieldGroup>
    </cacheField>
    <cacheField name="Sleva" numFmtId="0" formula="cena*0.07" databaseField="0"/>
    <cacheField name="Mamuš" numFmtId="0" formula="cena" databaseField="0"/>
  </cacheFields>
  <extLst>
    <ext xmlns:x14="http://schemas.microsoft.com/office/spreadsheetml/2009/9/main" uri="{725AE2AE-9491-48be-B2B4-4EB974FC3084}">
      <x14:pivotCacheDefinition pivotCacheId="79151769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7">
  <r>
    <x v="0"/>
    <x v="0"/>
    <x v="0"/>
    <n v="30000"/>
  </r>
  <r>
    <x v="0"/>
    <x v="1"/>
    <x v="1"/>
    <n v="5000"/>
  </r>
  <r>
    <x v="0"/>
    <x v="2"/>
    <x v="2"/>
    <n v="10000"/>
  </r>
  <r>
    <x v="0"/>
    <x v="3"/>
    <x v="3"/>
    <n v="15000"/>
  </r>
  <r>
    <x v="0"/>
    <x v="4"/>
    <x v="4"/>
    <n v="25000"/>
  </r>
  <r>
    <x v="0"/>
    <x v="5"/>
    <x v="5"/>
    <n v="30000"/>
  </r>
  <r>
    <x v="0"/>
    <x v="6"/>
    <x v="0"/>
    <n v="40000"/>
  </r>
  <r>
    <x v="1"/>
    <x v="7"/>
    <x v="1"/>
    <n v="60000"/>
  </r>
  <r>
    <x v="1"/>
    <x v="8"/>
    <x v="5"/>
    <n v="30000"/>
  </r>
  <r>
    <x v="1"/>
    <x v="9"/>
    <x v="0"/>
    <n v="40000"/>
  </r>
  <r>
    <x v="1"/>
    <x v="3"/>
    <x v="2"/>
    <n v="60000"/>
  </r>
  <r>
    <x v="1"/>
    <x v="4"/>
    <x v="2"/>
    <n v="30000"/>
  </r>
  <r>
    <x v="1"/>
    <x v="5"/>
    <x v="3"/>
    <n v="5000"/>
  </r>
  <r>
    <x v="2"/>
    <x v="6"/>
    <x v="4"/>
    <n v="10000"/>
  </r>
  <r>
    <x v="2"/>
    <x v="8"/>
    <x v="5"/>
    <n v="15000"/>
  </r>
  <r>
    <x v="2"/>
    <x v="9"/>
    <x v="4"/>
    <n v="25000"/>
  </r>
  <r>
    <x v="2"/>
    <x v="3"/>
    <x v="5"/>
    <n v="30000"/>
  </r>
  <r>
    <x v="2"/>
    <x v="4"/>
    <x v="0"/>
    <n v="10000"/>
  </r>
  <r>
    <x v="3"/>
    <x v="5"/>
    <x v="1"/>
    <n v="10000"/>
  </r>
  <r>
    <x v="3"/>
    <x v="6"/>
    <x v="2"/>
    <n v="15000"/>
  </r>
  <r>
    <x v="3"/>
    <x v="8"/>
    <x v="5"/>
    <n v="25000"/>
  </r>
  <r>
    <x v="4"/>
    <x v="9"/>
    <x v="0"/>
    <n v="40000"/>
  </r>
  <r>
    <x v="4"/>
    <x v="6"/>
    <x v="1"/>
    <n v="50000"/>
  </r>
  <r>
    <x v="4"/>
    <x v="7"/>
    <x v="2"/>
    <n v="60000"/>
  </r>
  <r>
    <x v="4"/>
    <x v="3"/>
    <x v="2"/>
    <n v="30000"/>
  </r>
  <r>
    <x v="4"/>
    <x v="4"/>
    <x v="3"/>
    <n v="30000"/>
  </r>
  <r>
    <x v="5"/>
    <x v="4"/>
    <x v="4"/>
    <n v="5000"/>
  </r>
  <r>
    <x v="5"/>
    <x v="5"/>
    <x v="5"/>
    <n v="10000"/>
  </r>
  <r>
    <x v="5"/>
    <x v="6"/>
    <x v="5"/>
    <n v="15000"/>
  </r>
  <r>
    <x v="6"/>
    <x v="6"/>
    <x v="0"/>
    <n v="25000"/>
  </r>
  <r>
    <x v="7"/>
    <x v="8"/>
    <x v="1"/>
    <n v="30000"/>
  </r>
  <r>
    <x v="8"/>
    <x v="9"/>
    <x v="2"/>
    <n v="50000"/>
  </r>
  <r>
    <x v="8"/>
    <x v="3"/>
    <x v="2"/>
    <n v="60000"/>
  </r>
  <r>
    <x v="8"/>
    <x v="4"/>
    <x v="3"/>
    <n v="30000"/>
  </r>
  <r>
    <x v="8"/>
    <x v="5"/>
    <x v="4"/>
    <n v="5000"/>
  </r>
  <r>
    <x v="8"/>
    <x v="6"/>
    <x v="5"/>
    <n v="10000"/>
  </r>
  <r>
    <x v="8"/>
    <x v="9"/>
    <x v="4"/>
    <n v="15000"/>
  </r>
  <r>
    <x v="9"/>
    <x v="3"/>
    <x v="4"/>
    <n v="25000"/>
  </r>
  <r>
    <x v="9"/>
    <x v="4"/>
    <x v="5"/>
    <n v="30000"/>
  </r>
  <r>
    <x v="9"/>
    <x v="5"/>
    <x v="0"/>
    <n v="30000"/>
  </r>
  <r>
    <x v="9"/>
    <x v="6"/>
    <x v="1"/>
    <n v="5000"/>
  </r>
  <r>
    <x v="10"/>
    <x v="8"/>
    <x v="2"/>
    <n v="10000"/>
  </r>
  <r>
    <x v="10"/>
    <x v="3"/>
    <x v="2"/>
    <n v="15000"/>
  </r>
  <r>
    <x v="10"/>
    <x v="0"/>
    <x v="3"/>
    <n v="25000"/>
  </r>
  <r>
    <x v="11"/>
    <x v="1"/>
    <x v="3"/>
    <n v="30000"/>
  </r>
  <r>
    <x v="11"/>
    <x v="2"/>
    <x v="4"/>
    <n v="50000"/>
  </r>
  <r>
    <x v="11"/>
    <x v="3"/>
    <x v="5"/>
    <n v="60000"/>
  </r>
  <r>
    <x v="12"/>
    <x v="4"/>
    <x v="4"/>
    <n v="30000"/>
  </r>
  <r>
    <x v="12"/>
    <x v="5"/>
    <x v="4"/>
    <n v="5000"/>
  </r>
  <r>
    <x v="12"/>
    <x v="6"/>
    <x v="5"/>
    <n v="10000"/>
  </r>
  <r>
    <x v="12"/>
    <x v="8"/>
    <x v="0"/>
    <n v="15000"/>
  </r>
  <r>
    <x v="12"/>
    <x v="9"/>
    <x v="0"/>
    <n v="5000"/>
  </r>
  <r>
    <x v="12"/>
    <x v="7"/>
    <x v="0"/>
    <n v="10000"/>
  </r>
  <r>
    <x v="13"/>
    <x v="0"/>
    <x v="0"/>
    <n v="15000"/>
  </r>
  <r>
    <x v="13"/>
    <x v="1"/>
    <x v="3"/>
    <n v="25000"/>
  </r>
  <r>
    <x v="13"/>
    <x v="6"/>
    <x v="2"/>
    <n v="50000"/>
  </r>
  <r>
    <x v="13"/>
    <x v="2"/>
    <x v="4"/>
    <n v="30000"/>
  </r>
  <r>
    <x v="14"/>
    <x v="4"/>
    <x v="5"/>
    <n v="30000"/>
  </r>
  <r>
    <x v="14"/>
    <x v="5"/>
    <x v="4"/>
    <n v="5000"/>
  </r>
  <r>
    <x v="14"/>
    <x v="6"/>
    <x v="4"/>
    <n v="10000"/>
  </r>
  <r>
    <x v="15"/>
    <x v="8"/>
    <x v="5"/>
    <n v="15000"/>
  </r>
  <r>
    <x v="15"/>
    <x v="9"/>
    <x v="2"/>
    <n v="25000"/>
  </r>
  <r>
    <x v="15"/>
    <x v="3"/>
    <x v="2"/>
    <n v="30000"/>
  </r>
  <r>
    <x v="15"/>
    <x v="0"/>
    <x v="3"/>
    <n v="50000"/>
  </r>
  <r>
    <x v="15"/>
    <x v="0"/>
    <x v="4"/>
    <n v="60000"/>
  </r>
  <r>
    <x v="15"/>
    <x v="1"/>
    <x v="5"/>
    <n v="30000"/>
  </r>
  <r>
    <x v="15"/>
    <x v="2"/>
    <x v="4"/>
    <n v="5000"/>
  </r>
  <r>
    <x v="16"/>
    <x v="8"/>
    <x v="4"/>
    <n v="10000"/>
  </r>
  <r>
    <x v="16"/>
    <x v="9"/>
    <x v="0"/>
    <n v="15000"/>
  </r>
  <r>
    <x v="16"/>
    <x v="3"/>
    <x v="3"/>
    <n v="10000"/>
  </r>
  <r>
    <x v="16"/>
    <x v="4"/>
    <x v="4"/>
    <n v="15000"/>
  </r>
  <r>
    <x v="17"/>
    <x v="5"/>
    <x v="5"/>
    <n v="25000"/>
  </r>
  <r>
    <x v="17"/>
    <x v="6"/>
    <x v="4"/>
    <n v="30000"/>
  </r>
  <r>
    <x v="17"/>
    <x v="8"/>
    <x v="4"/>
    <n v="50000"/>
  </r>
  <r>
    <x v="17"/>
    <x v="9"/>
    <x v="5"/>
    <n v="60000"/>
  </r>
  <r>
    <x v="18"/>
    <x v="6"/>
    <x v="4"/>
    <n v="30000"/>
  </r>
  <r>
    <x v="18"/>
    <x v="7"/>
    <x v="4"/>
    <n v="10000"/>
  </r>
  <r>
    <x v="18"/>
    <x v="3"/>
    <x v="5"/>
    <n v="15000"/>
  </r>
  <r>
    <x v="18"/>
    <x v="0"/>
    <x v="0"/>
    <n v="25000"/>
  </r>
  <r>
    <x v="18"/>
    <x v="1"/>
    <x v="0"/>
    <n v="30000"/>
  </r>
  <r>
    <x v="19"/>
    <x v="4"/>
    <x v="3"/>
    <n v="10000"/>
  </r>
  <r>
    <x v="19"/>
    <x v="2"/>
    <x v="0"/>
    <n v="50000"/>
  </r>
  <r>
    <x v="19"/>
    <x v="3"/>
    <x v="0"/>
    <n v="60000"/>
  </r>
  <r>
    <x v="19"/>
    <x v="4"/>
    <x v="3"/>
    <n v="30000"/>
  </r>
  <r>
    <x v="19"/>
    <x v="0"/>
    <x v="0"/>
    <n v="10000"/>
  </r>
  <r>
    <x v="20"/>
    <x v="1"/>
    <x v="1"/>
    <n v="15000"/>
  </r>
  <r>
    <x v="20"/>
    <x v="4"/>
    <x v="5"/>
    <n v="30000"/>
  </r>
  <r>
    <x v="20"/>
    <x v="2"/>
    <x v="2"/>
    <n v="25000"/>
  </r>
  <r>
    <x v="21"/>
    <x v="3"/>
    <x v="3"/>
    <n v="30000"/>
  </r>
  <r>
    <x v="21"/>
    <x v="4"/>
    <x v="4"/>
    <n v="10000"/>
  </r>
  <r>
    <x v="21"/>
    <x v="6"/>
    <x v="5"/>
    <n v="30000"/>
  </r>
  <r>
    <x v="21"/>
    <x v="8"/>
    <x v="0"/>
    <n v="5000"/>
  </r>
  <r>
    <x v="21"/>
    <x v="9"/>
    <x v="1"/>
    <n v="10000"/>
  </r>
  <r>
    <x v="22"/>
    <x v="6"/>
    <x v="2"/>
    <n v="25000"/>
  </r>
  <r>
    <x v="22"/>
    <x v="7"/>
    <x v="2"/>
    <n v="30000"/>
  </r>
  <r>
    <x v="22"/>
    <x v="3"/>
    <x v="3"/>
    <n v="50000"/>
  </r>
  <r>
    <x v="22"/>
    <x v="4"/>
    <x v="4"/>
    <n v="60000"/>
  </r>
  <r>
    <x v="22"/>
    <x v="8"/>
    <x v="5"/>
    <n v="15000"/>
  </r>
  <r>
    <x v="22"/>
    <x v="9"/>
    <x v="4"/>
    <n v="25000"/>
  </r>
  <r>
    <x v="22"/>
    <x v="3"/>
    <x v="0"/>
    <n v="30000"/>
  </r>
  <r>
    <x v="22"/>
    <x v="4"/>
    <x v="1"/>
    <n v="25000"/>
  </r>
  <r>
    <x v="22"/>
    <x v="5"/>
    <x v="0"/>
    <n v="30000"/>
  </r>
  <r>
    <x v="23"/>
    <x v="6"/>
    <x v="1"/>
    <n v="50000"/>
  </r>
  <r>
    <x v="23"/>
    <x v="8"/>
    <x v="2"/>
    <n v="60000"/>
  </r>
  <r>
    <x v="23"/>
    <x v="9"/>
    <x v="2"/>
    <n v="30000"/>
  </r>
  <r>
    <x v="24"/>
    <x v="0"/>
    <x v="3"/>
    <n v="5000"/>
  </r>
  <r>
    <x v="24"/>
    <x v="1"/>
    <x v="4"/>
    <n v="10000"/>
  </r>
  <r>
    <x v="24"/>
    <x v="2"/>
    <x v="4"/>
    <n v="40000"/>
  </r>
  <r>
    <x v="24"/>
    <x v="3"/>
    <x v="5"/>
    <n v="50000"/>
  </r>
  <r>
    <x v="24"/>
    <x v="4"/>
    <x v="4"/>
    <n v="60000"/>
  </r>
  <r>
    <x v="24"/>
    <x v="5"/>
    <x v="0"/>
    <n v="10000"/>
  </r>
  <r>
    <x v="25"/>
    <x v="6"/>
    <x v="4"/>
    <n v="15000"/>
  </r>
  <r>
    <x v="25"/>
    <x v="7"/>
    <x v="5"/>
    <n v="25000"/>
  </r>
  <r>
    <x v="25"/>
    <x v="0"/>
    <x v="4"/>
    <n v="30000"/>
  </r>
  <r>
    <x v="25"/>
    <x v="1"/>
    <x v="0"/>
    <n v="30000"/>
  </r>
  <r>
    <x v="26"/>
    <x v="2"/>
    <x v="1"/>
    <n v="60000"/>
  </r>
  <r>
    <x v="26"/>
    <x v="4"/>
    <x v="2"/>
    <n v="30000"/>
  </r>
  <r>
    <x v="26"/>
    <x v="5"/>
    <x v="5"/>
    <n v="5000"/>
  </r>
  <r>
    <x v="26"/>
    <x v="6"/>
    <x v="0"/>
    <n v="10000"/>
  </r>
  <r>
    <x v="27"/>
    <x v="8"/>
    <x v="4"/>
    <n v="15000"/>
  </r>
  <r>
    <x v="27"/>
    <x v="9"/>
    <x v="4"/>
    <n v="25000"/>
  </r>
  <r>
    <x v="27"/>
    <x v="4"/>
    <x v="5"/>
    <n v="30000"/>
  </r>
  <r>
    <x v="27"/>
    <x v="5"/>
    <x v="0"/>
    <n v="30000"/>
  </r>
  <r>
    <x v="27"/>
    <x v="6"/>
    <x v="1"/>
    <n v="5000"/>
  </r>
  <r>
    <x v="27"/>
    <x v="8"/>
    <x v="2"/>
    <n v="10000"/>
  </r>
  <r>
    <x v="27"/>
    <x v="3"/>
    <x v="2"/>
    <n v="15000"/>
  </r>
  <r>
    <x v="27"/>
    <x v="0"/>
    <x v="5"/>
    <n v="25000"/>
  </r>
  <r>
    <x v="28"/>
    <x v="1"/>
    <x v="4"/>
    <n v="30000"/>
  </r>
  <r>
    <x v="28"/>
    <x v="2"/>
    <x v="4"/>
    <n v="50000"/>
  </r>
  <r>
    <x v="28"/>
    <x v="3"/>
    <x v="5"/>
    <n v="60000"/>
  </r>
  <r>
    <x v="28"/>
    <x v="4"/>
    <x v="2"/>
    <n v="10000"/>
  </r>
  <r>
    <x v="29"/>
    <x v="5"/>
    <x v="2"/>
    <n v="15000"/>
  </r>
  <r>
    <x v="29"/>
    <x v="9"/>
    <x v="3"/>
    <n v="10000"/>
  </r>
  <r>
    <x v="29"/>
    <x v="4"/>
    <x v="4"/>
    <n v="15000"/>
  </r>
  <r>
    <x v="29"/>
    <x v="5"/>
    <x v="5"/>
    <n v="5000"/>
  </r>
  <r>
    <x v="29"/>
    <x v="6"/>
    <x v="4"/>
    <n v="10000"/>
  </r>
  <r>
    <x v="30"/>
    <x v="8"/>
    <x v="4"/>
    <n v="15000"/>
  </r>
  <r>
    <x v="30"/>
    <x v="3"/>
    <x v="0"/>
    <n v="25000"/>
  </r>
  <r>
    <x v="30"/>
    <x v="2"/>
    <x v="4"/>
    <n v="15000"/>
  </r>
  <r>
    <x v="31"/>
    <x v="4"/>
    <x v="5"/>
    <n v="10000"/>
  </r>
  <r>
    <x v="31"/>
    <x v="5"/>
    <x v="4"/>
    <n v="15000"/>
  </r>
  <r>
    <x v="31"/>
    <x v="6"/>
    <x v="4"/>
    <n v="25000"/>
  </r>
  <r>
    <x v="31"/>
    <x v="7"/>
    <x v="5"/>
    <n v="30000"/>
  </r>
  <r>
    <x v="31"/>
    <x v="3"/>
    <x v="2"/>
    <n v="50000"/>
  </r>
  <r>
    <x v="31"/>
    <x v="0"/>
    <x v="2"/>
    <n v="60000"/>
  </r>
  <r>
    <x v="32"/>
    <x v="1"/>
    <x v="3"/>
    <n v="30000"/>
  </r>
  <r>
    <x v="32"/>
    <x v="2"/>
    <x v="4"/>
    <n v="5000"/>
  </r>
  <r>
    <x v="32"/>
    <x v="3"/>
    <x v="5"/>
    <n v="10000"/>
  </r>
  <r>
    <x v="32"/>
    <x v="4"/>
    <x v="4"/>
    <n v="5000"/>
  </r>
  <r>
    <x v="33"/>
    <x v="8"/>
    <x v="4"/>
    <n v="10000"/>
  </r>
  <r>
    <x v="33"/>
    <x v="9"/>
    <x v="0"/>
    <n v="15000"/>
  </r>
  <r>
    <x v="33"/>
    <x v="3"/>
    <x v="3"/>
    <n v="10000"/>
  </r>
  <r>
    <x v="34"/>
    <x v="4"/>
    <x v="4"/>
    <n v="15000"/>
  </r>
  <r>
    <x v="34"/>
    <x v="5"/>
    <x v="5"/>
    <n v="25000"/>
  </r>
  <r>
    <x v="34"/>
    <x v="6"/>
    <x v="4"/>
    <n v="30000"/>
  </r>
  <r>
    <x v="35"/>
    <x v="8"/>
    <x v="4"/>
    <n v="50000"/>
  </r>
  <r>
    <x v="35"/>
    <x v="3"/>
    <x v="5"/>
    <n v="60000"/>
  </r>
  <r>
    <x v="35"/>
    <x v="2"/>
    <x v="5"/>
    <n v="30000"/>
  </r>
  <r>
    <x v="35"/>
    <x v="4"/>
    <x v="2"/>
    <n v="10000"/>
  </r>
  <r>
    <x v="36"/>
    <x v="5"/>
    <x v="2"/>
    <n v="15000"/>
  </r>
  <r>
    <x v="36"/>
    <x v="0"/>
    <x v="3"/>
    <n v="25000"/>
  </r>
  <r>
    <x v="36"/>
    <x v="1"/>
    <x v="4"/>
    <n v="30000"/>
  </r>
  <r>
    <x v="36"/>
    <x v="2"/>
    <x v="5"/>
    <n v="30000"/>
  </r>
  <r>
    <x v="37"/>
    <x v="3"/>
    <x v="0"/>
    <n v="5000"/>
  </r>
  <r>
    <x v="37"/>
    <x v="4"/>
    <x v="3"/>
    <n v="10000"/>
  </r>
  <r>
    <x v="37"/>
    <x v="4"/>
    <x v="5"/>
    <n v="10000"/>
  </r>
  <r>
    <x v="38"/>
    <x v="5"/>
    <x v="4"/>
    <n v="15000"/>
  </r>
  <r>
    <x v="38"/>
    <x v="6"/>
    <x v="4"/>
    <n v="25000"/>
  </r>
  <r>
    <x v="38"/>
    <x v="7"/>
    <x v="5"/>
    <n v="30000"/>
  </r>
  <r>
    <x v="38"/>
    <x v="3"/>
    <x v="2"/>
    <n v="50000"/>
  </r>
  <r>
    <x v="39"/>
    <x v="9"/>
    <x v="1"/>
    <n v="10000"/>
  </r>
  <r>
    <x v="39"/>
    <x v="6"/>
    <x v="2"/>
    <n v="25000"/>
  </r>
  <r>
    <x v="39"/>
    <x v="7"/>
    <x v="2"/>
    <n v="30000"/>
  </r>
  <r>
    <x v="39"/>
    <x v="3"/>
    <x v="3"/>
    <n v="50000"/>
  </r>
  <r>
    <x v="40"/>
    <x v="9"/>
    <x v="0"/>
    <n v="10000"/>
  </r>
  <r>
    <x v="40"/>
    <x v="3"/>
    <x v="1"/>
    <n v="15000"/>
  </r>
  <r>
    <x v="40"/>
    <x v="4"/>
    <x v="2"/>
    <n v="25000"/>
  </r>
  <r>
    <x v="41"/>
    <x v="5"/>
    <x v="5"/>
    <n v="30000"/>
  </r>
  <r>
    <x v="41"/>
    <x v="6"/>
    <x v="4"/>
    <n v="5000"/>
  </r>
  <r>
    <x v="41"/>
    <x v="8"/>
    <x v="0"/>
    <n v="10000"/>
  </r>
  <r>
    <x v="41"/>
    <x v="8"/>
    <x v="1"/>
    <n v="10000"/>
  </r>
  <r>
    <x v="41"/>
    <x v="6"/>
    <x v="0"/>
    <n v="15000"/>
  </r>
  <r>
    <x v="41"/>
    <x v="7"/>
    <x v="1"/>
    <n v="15000"/>
  </r>
  <r>
    <x v="41"/>
    <x v="6"/>
    <x v="2"/>
    <n v="25000"/>
  </r>
  <r>
    <x v="41"/>
    <x v="8"/>
    <x v="3"/>
    <n v="25000"/>
  </r>
  <r>
    <x v="41"/>
    <x v="9"/>
    <x v="4"/>
    <n v="25000"/>
  </r>
  <r>
    <x v="41"/>
    <x v="4"/>
    <x v="5"/>
    <n v="30000"/>
  </r>
  <r>
    <x v="41"/>
    <x v="5"/>
    <x v="4"/>
    <n v="60000"/>
  </r>
  <r>
    <x v="41"/>
    <x v="6"/>
    <x v="0"/>
    <n v="60000"/>
  </r>
  <r>
    <x v="42"/>
    <x v="8"/>
    <x v="1"/>
    <n v="50000"/>
  </r>
  <r>
    <x v="42"/>
    <x v="3"/>
    <x v="2"/>
    <n v="30000"/>
  </r>
  <r>
    <x v="42"/>
    <x v="6"/>
    <x v="5"/>
    <n v="30000"/>
  </r>
  <r>
    <x v="42"/>
    <x v="5"/>
    <x v="0"/>
    <n v="30000"/>
  </r>
  <r>
    <x v="43"/>
    <x v="6"/>
    <x v="4"/>
    <n v="25000"/>
  </r>
  <r>
    <x v="43"/>
    <x v="8"/>
    <x v="4"/>
    <n v="10000"/>
  </r>
  <r>
    <x v="43"/>
    <x v="9"/>
    <x v="5"/>
    <n v="5000"/>
  </r>
  <r>
    <x v="43"/>
    <x v="4"/>
    <x v="4"/>
    <n v="40000"/>
  </r>
  <r>
    <x v="43"/>
    <x v="5"/>
    <x v="5"/>
    <n v="50000"/>
  </r>
  <r>
    <x v="44"/>
    <x v="6"/>
    <x v="4"/>
    <n v="60000"/>
  </r>
  <r>
    <x v="44"/>
    <x v="5"/>
    <x v="5"/>
    <n v="10000"/>
  </r>
  <r>
    <x v="44"/>
    <x v="6"/>
    <x v="0"/>
    <n v="15000"/>
  </r>
  <r>
    <x v="44"/>
    <x v="7"/>
    <x v="0"/>
    <n v="25000"/>
  </r>
  <r>
    <x v="45"/>
    <x v="0"/>
    <x v="0"/>
    <n v="30000"/>
  </r>
  <r>
    <x v="45"/>
    <x v="9"/>
    <x v="0"/>
    <n v="30000"/>
  </r>
  <r>
    <x v="45"/>
    <x v="4"/>
    <x v="3"/>
    <n v="60000"/>
  </r>
  <r>
    <x v="45"/>
    <x v="5"/>
    <x v="2"/>
    <n v="30000"/>
  </r>
  <r>
    <x v="46"/>
    <x v="6"/>
    <x v="5"/>
    <n v="5000"/>
  </r>
  <r>
    <x v="46"/>
    <x v="8"/>
    <x v="5"/>
    <n v="10000"/>
  </r>
  <r>
    <x v="46"/>
    <x v="3"/>
    <x v="4"/>
    <n v="15000"/>
  </r>
  <r>
    <x v="46"/>
    <x v="2"/>
    <x v="5"/>
    <n v="25000"/>
  </r>
  <r>
    <x v="46"/>
    <x v="4"/>
    <x v="4"/>
    <n v="30000"/>
  </r>
  <r>
    <x v="46"/>
    <x v="5"/>
    <x v="5"/>
    <n v="30000"/>
  </r>
  <r>
    <x v="46"/>
    <x v="6"/>
    <x v="0"/>
    <n v="5000"/>
  </r>
  <r>
    <x v="47"/>
    <x v="7"/>
    <x v="4"/>
    <n v="10000"/>
  </r>
  <r>
    <x v="47"/>
    <x v="3"/>
    <x v="4"/>
    <n v="15000"/>
  </r>
  <r>
    <x v="47"/>
    <x v="0"/>
    <x v="5"/>
    <n v="25000"/>
  </r>
  <r>
    <x v="47"/>
    <x v="1"/>
    <x v="4"/>
    <n v="30000"/>
  </r>
  <r>
    <x v="48"/>
    <x v="2"/>
    <x v="4"/>
    <n v="50000"/>
  </r>
  <r>
    <x v="48"/>
    <x v="3"/>
    <x v="5"/>
    <n v="60000"/>
  </r>
  <r>
    <x v="48"/>
    <x v="4"/>
    <x v="2"/>
    <n v="10000"/>
  </r>
  <r>
    <x v="48"/>
    <x v="7"/>
    <x v="2"/>
    <n v="15000"/>
  </r>
  <r>
    <x v="48"/>
    <x v="9"/>
    <x v="3"/>
    <n v="10000"/>
  </r>
  <r>
    <x v="49"/>
    <x v="6"/>
    <x v="0"/>
    <n v="50000"/>
  </r>
  <r>
    <x v="49"/>
    <x v="6"/>
    <x v="4"/>
    <n v="60000"/>
  </r>
  <r>
    <x v="49"/>
    <x v="4"/>
    <x v="4"/>
    <n v="30000"/>
  </r>
  <r>
    <x v="49"/>
    <x v="4"/>
    <x v="5"/>
    <n v="5000"/>
  </r>
  <r>
    <x v="50"/>
    <x v="0"/>
    <x v="4"/>
    <n v="10000"/>
  </r>
  <r>
    <x v="50"/>
    <x v="5"/>
    <x v="4"/>
    <n v="5000"/>
  </r>
  <r>
    <x v="50"/>
    <x v="5"/>
    <x v="5"/>
    <n v="10000"/>
  </r>
  <r>
    <x v="50"/>
    <x v="5"/>
    <x v="0"/>
    <n v="15000"/>
  </r>
  <r>
    <x v="50"/>
    <x v="8"/>
    <x v="0"/>
    <n v="25000"/>
  </r>
  <r>
    <x v="51"/>
    <x v="2"/>
    <x v="3"/>
    <n v="30000"/>
  </r>
  <r>
    <x v="51"/>
    <x v="1"/>
    <x v="2"/>
    <n v="50000"/>
  </r>
  <r>
    <x v="51"/>
    <x v="3"/>
    <x v="2"/>
    <n v="60000"/>
  </r>
  <r>
    <x v="51"/>
    <x v="3"/>
    <x v="3"/>
    <n v="30000"/>
  </r>
  <r>
    <x v="52"/>
    <x v="5"/>
    <x v="4"/>
    <n v="5000"/>
  </r>
  <r>
    <x v="52"/>
    <x v="5"/>
    <x v="2"/>
    <n v="10000"/>
  </r>
  <r>
    <x v="52"/>
    <x v="5"/>
    <x v="2"/>
    <n v="5000"/>
  </r>
  <r>
    <x v="52"/>
    <x v="8"/>
    <x v="3"/>
    <n v="10000"/>
  </r>
  <r>
    <x v="52"/>
    <x v="2"/>
    <x v="2"/>
    <n v="15000"/>
  </r>
  <r>
    <x v="52"/>
    <x v="1"/>
    <x v="2"/>
    <n v="10000"/>
  </r>
  <r>
    <x v="52"/>
    <x v="3"/>
    <x v="3"/>
    <n v="15000"/>
  </r>
  <r>
    <x v="52"/>
    <x v="3"/>
    <x v="4"/>
    <n v="25000"/>
  </r>
  <r>
    <x v="53"/>
    <x v="0"/>
    <x v="4"/>
    <n v="30000"/>
  </r>
  <r>
    <x v="53"/>
    <x v="1"/>
    <x v="5"/>
    <n v="50000"/>
  </r>
  <r>
    <x v="53"/>
    <x v="2"/>
    <x v="2"/>
    <n v="60000"/>
  </r>
  <r>
    <x v="53"/>
    <x v="3"/>
    <x v="2"/>
    <n v="30000"/>
  </r>
  <r>
    <x v="53"/>
    <x v="4"/>
    <x v="0"/>
    <n v="25000"/>
  </r>
  <r>
    <x v="53"/>
    <x v="5"/>
    <x v="0"/>
    <n v="30000"/>
  </r>
  <r>
    <x v="54"/>
    <x v="0"/>
    <x v="0"/>
    <n v="50000"/>
  </r>
  <r>
    <x v="54"/>
    <x v="1"/>
    <x v="4"/>
    <n v="60000"/>
  </r>
  <r>
    <x v="54"/>
    <x v="2"/>
    <x v="4"/>
    <n v="30000"/>
  </r>
  <r>
    <x v="55"/>
    <x v="3"/>
    <x v="3"/>
    <n v="5000"/>
  </r>
  <r>
    <x v="55"/>
    <x v="4"/>
    <x v="3"/>
    <n v="10000"/>
  </r>
  <r>
    <x v="55"/>
    <x v="3"/>
    <x v="0"/>
    <n v="30000"/>
  </r>
  <r>
    <x v="55"/>
    <x v="0"/>
    <x v="3"/>
    <n v="40000"/>
  </r>
  <r>
    <x v="56"/>
    <x v="1"/>
    <x v="4"/>
    <n v="50000"/>
  </r>
  <r>
    <x v="56"/>
    <x v="3"/>
    <x v="1"/>
    <n v="60000"/>
  </r>
  <r>
    <x v="56"/>
    <x v="5"/>
    <x v="2"/>
    <n v="60000"/>
  </r>
  <r>
    <x v="56"/>
    <x v="5"/>
    <x v="5"/>
    <n v="50000"/>
  </r>
  <r>
    <x v="57"/>
    <x v="5"/>
    <x v="4"/>
    <n v="30000"/>
  </r>
  <r>
    <x v="57"/>
    <x v="8"/>
    <x v="0"/>
    <n v="30000"/>
  </r>
  <r>
    <x v="57"/>
    <x v="2"/>
    <x v="1"/>
    <n v="30000"/>
  </r>
  <r>
    <x v="57"/>
    <x v="1"/>
    <x v="0"/>
    <n v="25000"/>
  </r>
  <r>
    <x v="58"/>
    <x v="3"/>
    <x v="1"/>
    <n v="10000"/>
  </r>
  <r>
    <x v="58"/>
    <x v="3"/>
    <x v="2"/>
    <n v="5000"/>
  </r>
  <r>
    <x v="58"/>
    <x v="0"/>
    <x v="3"/>
    <n v="40000"/>
  </r>
  <r>
    <x v="58"/>
    <x v="1"/>
    <x v="4"/>
    <n v="50000"/>
  </r>
  <r>
    <x v="59"/>
    <x v="2"/>
    <x v="5"/>
    <n v="60000"/>
  </r>
  <r>
    <x v="59"/>
    <x v="3"/>
    <x v="0"/>
    <n v="10000"/>
  </r>
  <r>
    <x v="59"/>
    <x v="7"/>
    <x v="0"/>
    <n v="60000"/>
  </r>
  <r>
    <x v="59"/>
    <x v="0"/>
    <x v="0"/>
    <n v="50000"/>
  </r>
  <r>
    <x v="59"/>
    <x v="9"/>
    <x v="3"/>
    <n v="30000"/>
  </r>
  <r>
    <x v="60"/>
    <x v="4"/>
    <x v="2"/>
    <n v="30000"/>
  </r>
  <r>
    <x v="60"/>
    <x v="5"/>
    <x v="5"/>
    <n v="30000"/>
  </r>
  <r>
    <x v="60"/>
    <x v="6"/>
    <x v="5"/>
    <n v="25000"/>
  </r>
  <r>
    <x v="61"/>
    <x v="8"/>
    <x v="4"/>
    <n v="5000"/>
  </r>
  <r>
    <x v="61"/>
    <x v="6"/>
    <x v="5"/>
    <n v="10000"/>
  </r>
  <r>
    <x v="61"/>
    <x v="8"/>
    <x v="4"/>
    <n v="10000"/>
  </r>
  <r>
    <x v="61"/>
    <x v="9"/>
    <x v="5"/>
    <n v="15000"/>
  </r>
  <r>
    <x v="62"/>
    <x v="6"/>
    <x v="0"/>
    <n v="25000"/>
  </r>
  <r>
    <x v="62"/>
    <x v="7"/>
    <x v="4"/>
    <n v="40000"/>
  </r>
  <r>
    <x v="62"/>
    <x v="3"/>
    <x v="4"/>
    <n v="50000"/>
  </r>
  <r>
    <x v="62"/>
    <x v="4"/>
    <x v="5"/>
    <n v="60000"/>
  </r>
  <r>
    <x v="62"/>
    <x v="4"/>
    <x v="0"/>
    <n v="60000"/>
  </r>
  <r>
    <x v="62"/>
    <x v="5"/>
    <x v="0"/>
    <n v="30000"/>
  </r>
  <r>
    <x v="62"/>
    <x v="6"/>
    <x v="3"/>
    <n v="30000"/>
  </r>
  <r>
    <x v="63"/>
    <x v="6"/>
    <x v="2"/>
    <n v="30000"/>
  </r>
  <r>
    <x v="63"/>
    <x v="8"/>
    <x v="5"/>
    <n v="30000"/>
  </r>
  <r>
    <x v="63"/>
    <x v="9"/>
    <x v="5"/>
    <n v="30000"/>
  </r>
  <r>
    <x v="64"/>
    <x v="3"/>
    <x v="4"/>
    <n v="25000"/>
  </r>
  <r>
    <x v="64"/>
    <x v="4"/>
    <x v="5"/>
    <n v="15000"/>
  </r>
  <r>
    <x v="64"/>
    <x v="5"/>
    <x v="4"/>
    <n v="10000"/>
  </r>
  <r>
    <x v="65"/>
    <x v="6"/>
    <x v="5"/>
    <n v="5000"/>
  </r>
  <r>
    <x v="65"/>
    <x v="9"/>
    <x v="5"/>
    <n v="5000"/>
  </r>
  <r>
    <x v="65"/>
    <x v="3"/>
    <x v="5"/>
    <n v="10000"/>
  </r>
  <r>
    <x v="65"/>
    <x v="8"/>
    <x v="2"/>
    <n v="15000"/>
  </r>
  <r>
    <x v="65"/>
    <x v="2"/>
    <x v="2"/>
    <n v="25000"/>
  </r>
  <r>
    <x v="66"/>
    <x v="1"/>
    <x v="3"/>
    <n v="30000"/>
  </r>
  <r>
    <x v="66"/>
    <x v="3"/>
    <x v="2"/>
    <n v="50000"/>
  </r>
  <r>
    <x v="66"/>
    <x v="3"/>
    <x v="2"/>
    <n v="60000"/>
  </r>
  <r>
    <x v="66"/>
    <x v="5"/>
    <x v="3"/>
    <n v="10000"/>
  </r>
  <r>
    <x v="66"/>
    <x v="5"/>
    <x v="4"/>
    <n v="15000"/>
  </r>
  <r>
    <x v="67"/>
    <x v="9"/>
    <x v="4"/>
    <n v="10000"/>
  </r>
  <r>
    <x v="67"/>
    <x v="1"/>
    <x v="5"/>
    <n v="50000"/>
  </r>
  <r>
    <x v="67"/>
    <x v="3"/>
    <x v="2"/>
    <n v="60000"/>
  </r>
  <r>
    <x v="67"/>
    <x v="3"/>
    <x v="2"/>
    <n v="30000"/>
  </r>
  <r>
    <x v="68"/>
    <x v="0"/>
    <x v="0"/>
    <n v="5000"/>
  </r>
  <r>
    <x v="68"/>
    <x v="1"/>
    <x v="0"/>
    <n v="10000"/>
  </r>
  <r>
    <x v="68"/>
    <x v="2"/>
    <x v="0"/>
    <n v="5000"/>
  </r>
  <r>
    <x v="68"/>
    <x v="3"/>
    <x v="5"/>
    <n v="10000"/>
  </r>
  <r>
    <x v="68"/>
    <x v="4"/>
    <x v="0"/>
    <n v="15000"/>
  </r>
  <r>
    <x v="69"/>
    <x v="5"/>
    <x v="0"/>
    <n v="25000"/>
  </r>
  <r>
    <x v="69"/>
    <x v="2"/>
    <x v="3"/>
    <n v="30000"/>
  </r>
  <r>
    <x v="69"/>
    <x v="1"/>
    <x v="2"/>
    <n v="50000"/>
  </r>
  <r>
    <x v="69"/>
    <x v="0"/>
    <x v="5"/>
    <n v="60000"/>
  </r>
  <r>
    <x v="69"/>
    <x v="1"/>
    <x v="2"/>
    <n v="30000"/>
  </r>
  <r>
    <x v="70"/>
    <x v="2"/>
    <x v="2"/>
    <n v="5000"/>
  </r>
  <r>
    <x v="70"/>
    <x v="3"/>
    <x v="2"/>
    <n v="10000"/>
  </r>
  <r>
    <x v="70"/>
    <x v="4"/>
    <x v="2"/>
    <n v="5000"/>
  </r>
  <r>
    <x v="70"/>
    <x v="6"/>
    <x v="2"/>
    <n v="10000"/>
  </r>
  <r>
    <x v="70"/>
    <x v="8"/>
    <x v="2"/>
    <n v="15000"/>
  </r>
  <r>
    <x v="71"/>
    <x v="9"/>
    <x v="2"/>
    <n v="10000"/>
  </r>
  <r>
    <x v="71"/>
    <x v="6"/>
    <x v="4"/>
    <n v="15000"/>
  </r>
  <r>
    <x v="71"/>
    <x v="7"/>
    <x v="4"/>
    <n v="5000"/>
  </r>
  <r>
    <x v="71"/>
    <x v="3"/>
    <x v="4"/>
    <n v="10000"/>
  </r>
  <r>
    <x v="72"/>
    <x v="4"/>
    <x v="3"/>
    <n v="25000"/>
  </r>
  <r>
    <x v="72"/>
    <x v="8"/>
    <x v="3"/>
    <n v="25000"/>
  </r>
  <r>
    <x v="72"/>
    <x v="9"/>
    <x v="3"/>
    <n v="30000"/>
  </r>
  <r>
    <x v="72"/>
    <x v="3"/>
    <x v="0"/>
    <n v="30000"/>
  </r>
  <r>
    <x v="72"/>
    <x v="4"/>
    <x v="0"/>
    <n v="30000"/>
  </r>
  <r>
    <x v="72"/>
    <x v="5"/>
    <x v="0"/>
    <n v="30000"/>
  </r>
  <r>
    <x v="73"/>
    <x v="6"/>
    <x v="4"/>
    <n v="50000"/>
  </r>
  <r>
    <x v="73"/>
    <x v="8"/>
    <x v="4"/>
    <n v="50000"/>
  </r>
  <r>
    <x v="73"/>
    <x v="9"/>
    <x v="3"/>
    <n v="60000"/>
  </r>
  <r>
    <x v="73"/>
    <x v="0"/>
    <x v="3"/>
    <n v="60000"/>
  </r>
  <r>
    <x v="74"/>
    <x v="8"/>
    <x v="0"/>
    <n v="10000"/>
  </r>
  <r>
    <x v="74"/>
    <x v="3"/>
    <x v="1"/>
    <n v="15000"/>
  </r>
  <r>
    <x v="74"/>
    <x v="5"/>
    <x v="2"/>
    <n v="25000"/>
  </r>
  <r>
    <x v="74"/>
    <x v="5"/>
    <x v="1"/>
    <n v="40000"/>
  </r>
  <r>
    <x v="74"/>
    <x v="5"/>
    <x v="0"/>
    <n v="50000"/>
  </r>
  <r>
    <x v="74"/>
    <x v="8"/>
    <x v="1"/>
    <n v="60000"/>
  </r>
  <r>
    <x v="74"/>
    <x v="2"/>
    <x v="2"/>
    <n v="30000"/>
  </r>
  <r>
    <x v="75"/>
    <x v="1"/>
    <x v="2"/>
    <n v="30000"/>
  </r>
  <r>
    <x v="75"/>
    <x v="3"/>
    <x v="3"/>
    <n v="5000"/>
  </r>
  <r>
    <x v="75"/>
    <x v="9"/>
    <x v="5"/>
    <n v="15000"/>
  </r>
  <r>
    <x v="75"/>
    <x v="6"/>
    <x v="0"/>
    <n v="25000"/>
  </r>
  <r>
    <x v="75"/>
    <x v="2"/>
    <x v="1"/>
    <n v="30000"/>
  </r>
  <r>
    <x v="75"/>
    <x v="4"/>
    <x v="2"/>
    <n v="50000"/>
  </r>
  <r>
    <x v="76"/>
    <x v="1"/>
    <x v="5"/>
    <n v="25000"/>
  </r>
  <r>
    <x v="76"/>
    <x v="2"/>
    <x v="4"/>
    <n v="30000"/>
  </r>
  <r>
    <x v="76"/>
    <x v="3"/>
    <x v="0"/>
    <n v="50000"/>
  </r>
  <r>
    <x v="76"/>
    <x v="4"/>
    <x v="4"/>
    <n v="60000"/>
  </r>
  <r>
    <x v="76"/>
    <x v="5"/>
    <x v="5"/>
    <n v="30000"/>
  </r>
  <r>
    <x v="77"/>
    <x v="0"/>
    <x v="5"/>
    <n v="5000"/>
  </r>
  <r>
    <x v="77"/>
    <x v="1"/>
    <x v="5"/>
    <n v="10000"/>
  </r>
  <r>
    <x v="77"/>
    <x v="2"/>
    <x v="5"/>
    <n v="15000"/>
  </r>
  <r>
    <x v="77"/>
    <x v="3"/>
    <x v="1"/>
    <n v="25000"/>
  </r>
  <r>
    <x v="77"/>
    <x v="4"/>
    <x v="2"/>
    <n v="15000"/>
  </r>
  <r>
    <x v="77"/>
    <x v="9"/>
    <x v="0"/>
    <n v="10000"/>
  </r>
  <r>
    <x v="77"/>
    <x v="4"/>
    <x v="0"/>
    <n v="15000"/>
  </r>
  <r>
    <x v="78"/>
    <x v="5"/>
    <x v="4"/>
    <n v="25000"/>
  </r>
  <r>
    <x v="78"/>
    <x v="6"/>
    <x v="4"/>
    <n v="30000"/>
  </r>
  <r>
    <x v="78"/>
    <x v="5"/>
    <x v="4"/>
    <n v="50000"/>
  </r>
  <r>
    <x v="79"/>
    <x v="6"/>
    <x v="4"/>
    <n v="60000"/>
  </r>
  <r>
    <x v="79"/>
    <x v="7"/>
    <x v="0"/>
    <n v="30000"/>
  </r>
  <r>
    <x v="79"/>
    <x v="0"/>
    <x v="0"/>
    <n v="25000"/>
  </r>
  <r>
    <x v="79"/>
    <x v="9"/>
    <x v="0"/>
    <n v="50000"/>
  </r>
  <r>
    <x v="79"/>
    <x v="4"/>
    <x v="3"/>
    <n v="60000"/>
  </r>
  <r>
    <x v="79"/>
    <x v="5"/>
    <x v="2"/>
    <n v="10000"/>
  </r>
  <r>
    <x v="79"/>
    <x v="6"/>
    <x v="4"/>
    <n v="15000"/>
  </r>
  <r>
    <x v="80"/>
    <x v="8"/>
    <x v="5"/>
    <n v="10000"/>
  </r>
  <r>
    <x v="80"/>
    <x v="3"/>
    <x v="4"/>
    <n v="50000"/>
  </r>
  <r>
    <x v="80"/>
    <x v="2"/>
    <x v="4"/>
    <n v="30000"/>
  </r>
  <r>
    <x v="80"/>
    <x v="4"/>
    <x v="5"/>
    <n v="30000"/>
  </r>
  <r>
    <x v="81"/>
    <x v="0"/>
    <x v="0"/>
    <n v="30000"/>
  </r>
  <r>
    <x v="81"/>
    <x v="5"/>
    <x v="0"/>
    <n v="25000"/>
  </r>
  <r>
    <x v="81"/>
    <x v="4"/>
    <x v="3"/>
    <n v="10000"/>
  </r>
  <r>
    <x v="81"/>
    <x v="5"/>
    <x v="4"/>
    <n v="15000"/>
  </r>
  <r>
    <x v="81"/>
    <x v="6"/>
    <x v="2"/>
    <n v="25000"/>
  </r>
  <r>
    <x v="81"/>
    <x v="8"/>
    <x v="2"/>
    <n v="30000"/>
  </r>
  <r>
    <x v="81"/>
    <x v="3"/>
    <x v="3"/>
    <n v="50000"/>
  </r>
  <r>
    <x v="81"/>
    <x v="0"/>
    <x v="2"/>
    <n v="60000"/>
  </r>
  <r>
    <x v="81"/>
    <x v="1"/>
    <x v="2"/>
    <n v="10000"/>
  </r>
  <r>
    <x v="82"/>
    <x v="2"/>
    <x v="3"/>
    <n v="15000"/>
  </r>
  <r>
    <x v="82"/>
    <x v="3"/>
    <x v="4"/>
    <n v="10000"/>
  </r>
  <r>
    <x v="82"/>
    <x v="4"/>
    <x v="0"/>
    <n v="15000"/>
  </r>
  <r>
    <x v="83"/>
    <x v="5"/>
    <x v="0"/>
    <n v="25000"/>
  </r>
  <r>
    <x v="83"/>
    <x v="6"/>
    <x v="0"/>
    <n v="30000"/>
  </r>
  <r>
    <x v="83"/>
    <x v="8"/>
    <x v="3"/>
    <n v="50000"/>
  </r>
  <r>
    <x v="83"/>
    <x v="9"/>
    <x v="2"/>
    <n v="60000"/>
  </r>
  <r>
    <x v="83"/>
    <x v="7"/>
    <x v="4"/>
    <n v="5000"/>
  </r>
  <r>
    <x v="83"/>
    <x v="0"/>
    <x v="5"/>
    <n v="10000"/>
  </r>
  <r>
    <x v="84"/>
    <x v="1"/>
    <x v="0"/>
    <n v="15000"/>
  </r>
  <r>
    <x v="84"/>
    <x v="2"/>
    <x v="0"/>
    <n v="25000"/>
  </r>
  <r>
    <x v="84"/>
    <x v="4"/>
    <x v="3"/>
    <n v="30000"/>
  </r>
  <r>
    <x v="84"/>
    <x v="5"/>
    <x v="2"/>
    <n v="50000"/>
  </r>
  <r>
    <x v="85"/>
    <x v="6"/>
    <x v="2"/>
    <n v="60000"/>
  </r>
  <r>
    <x v="85"/>
    <x v="6"/>
    <x v="3"/>
    <n v="30000"/>
  </r>
  <r>
    <x v="85"/>
    <x v="8"/>
    <x v="4"/>
    <n v="5000"/>
  </r>
  <r>
    <x v="86"/>
    <x v="6"/>
    <x v="2"/>
    <n v="10000"/>
  </r>
  <r>
    <x v="86"/>
    <x v="8"/>
    <x v="2"/>
    <n v="5000"/>
  </r>
  <r>
    <x v="86"/>
    <x v="9"/>
    <x v="3"/>
    <n v="10000"/>
  </r>
  <r>
    <x v="87"/>
    <x v="6"/>
    <x v="0"/>
    <n v="15000"/>
  </r>
  <r>
    <x v="87"/>
    <x v="7"/>
    <x v="4"/>
    <n v="10000"/>
  </r>
  <r>
    <x v="87"/>
    <x v="3"/>
    <x v="4"/>
    <n v="15000"/>
  </r>
  <r>
    <x v="87"/>
    <x v="4"/>
    <x v="3"/>
    <n v="25000"/>
  </r>
  <r>
    <x v="87"/>
    <x v="4"/>
    <x v="3"/>
    <n v="30000"/>
  </r>
  <r>
    <x v="87"/>
    <x v="5"/>
    <x v="5"/>
    <n v="50000"/>
  </r>
  <r>
    <x v="87"/>
    <x v="6"/>
    <x v="2"/>
    <n v="60000"/>
  </r>
  <r>
    <x v="88"/>
    <x v="6"/>
    <x v="2"/>
    <n v="30000"/>
  </r>
  <r>
    <x v="88"/>
    <x v="8"/>
    <x v="0"/>
    <n v="50000"/>
  </r>
  <r>
    <x v="88"/>
    <x v="9"/>
    <x v="0"/>
    <n v="60000"/>
  </r>
  <r>
    <x v="88"/>
    <x v="8"/>
    <x v="2"/>
    <n v="5000"/>
  </r>
  <r>
    <x v="88"/>
    <x v="9"/>
    <x v="3"/>
    <n v="10000"/>
  </r>
  <r>
    <x v="89"/>
    <x v="2"/>
    <x v="0"/>
    <n v="25000"/>
  </r>
  <r>
    <x v="89"/>
    <x v="4"/>
    <x v="3"/>
    <n v="30000"/>
  </r>
  <r>
    <x v="89"/>
    <x v="3"/>
    <x v="0"/>
    <n v="30000"/>
  </r>
  <r>
    <x v="89"/>
    <x v="4"/>
    <x v="2"/>
    <n v="5000"/>
  </r>
  <r>
    <x v="89"/>
    <x v="5"/>
    <x v="2"/>
    <n v="10000"/>
  </r>
  <r>
    <x v="89"/>
    <x v="6"/>
    <x v="3"/>
    <n v="5000"/>
  </r>
  <r>
    <x v="89"/>
    <x v="9"/>
    <x v="3"/>
    <n v="10000"/>
  </r>
  <r>
    <x v="89"/>
    <x v="6"/>
    <x v="5"/>
    <n v="30000"/>
  </r>
  <r>
    <x v="90"/>
    <x v="7"/>
    <x v="1"/>
    <n v="30000"/>
  </r>
  <r>
    <x v="90"/>
    <x v="6"/>
    <x v="1"/>
    <n v="30000"/>
  </r>
  <r>
    <x v="90"/>
    <x v="8"/>
    <x v="2"/>
    <n v="15000"/>
  </r>
  <r>
    <x v="91"/>
    <x v="9"/>
    <x v="2"/>
    <n v="25000"/>
  </r>
  <r>
    <x v="91"/>
    <x v="4"/>
    <x v="0"/>
    <n v="30000"/>
  </r>
  <r>
    <x v="91"/>
    <x v="9"/>
    <x v="0"/>
    <n v="40000"/>
  </r>
  <r>
    <x v="92"/>
    <x v="4"/>
    <x v="4"/>
    <n v="50000"/>
  </r>
  <r>
    <x v="92"/>
    <x v="5"/>
    <x v="3"/>
    <n v="60000"/>
  </r>
  <r>
    <x v="92"/>
    <x v="6"/>
    <x v="4"/>
    <n v="30000"/>
  </r>
  <r>
    <x v="92"/>
    <x v="6"/>
    <x v="5"/>
    <n v="40000"/>
  </r>
  <r>
    <x v="92"/>
    <x v="3"/>
    <x v="0"/>
    <n v="30000"/>
  </r>
  <r>
    <x v="93"/>
    <x v="5"/>
    <x v="4"/>
    <n v="50000"/>
  </r>
  <r>
    <x v="93"/>
    <x v="6"/>
    <x v="4"/>
    <n v="60000"/>
  </r>
  <r>
    <x v="93"/>
    <x v="8"/>
    <x v="5"/>
    <n v="30000"/>
  </r>
  <r>
    <x v="93"/>
    <x v="9"/>
    <x v="0"/>
    <n v="30000"/>
  </r>
  <r>
    <x v="94"/>
    <x v="4"/>
    <x v="0"/>
    <n v="40000"/>
  </r>
  <r>
    <x v="94"/>
    <x v="5"/>
    <x v="1"/>
    <n v="50000"/>
  </r>
  <r>
    <x v="94"/>
    <x v="6"/>
    <x v="2"/>
    <n v="60000"/>
  </r>
  <r>
    <x v="94"/>
    <x v="5"/>
    <x v="5"/>
    <n v="30000"/>
  </r>
  <r>
    <x v="94"/>
    <x v="3"/>
    <x v="0"/>
    <n v="40000"/>
  </r>
  <r>
    <x v="95"/>
    <x v="0"/>
    <x v="1"/>
    <n v="50000"/>
  </r>
  <r>
    <x v="95"/>
    <x v="1"/>
    <x v="2"/>
    <n v="60000"/>
  </r>
  <r>
    <x v="95"/>
    <x v="2"/>
    <x v="2"/>
    <n v="30000"/>
  </r>
  <r>
    <x v="95"/>
    <x v="3"/>
    <x v="3"/>
    <n v="30000"/>
  </r>
  <r>
    <x v="96"/>
    <x v="4"/>
    <x v="4"/>
    <n v="5000"/>
  </r>
  <r>
    <x v="96"/>
    <x v="7"/>
    <x v="5"/>
    <n v="10000"/>
  </r>
  <r>
    <x v="96"/>
    <x v="9"/>
    <x v="5"/>
    <n v="15000"/>
  </r>
  <r>
    <x v="96"/>
    <x v="6"/>
    <x v="0"/>
    <n v="25000"/>
  </r>
  <r>
    <x v="96"/>
    <x v="2"/>
    <x v="1"/>
    <n v="30000"/>
  </r>
  <r>
    <x v="97"/>
    <x v="4"/>
    <x v="2"/>
    <n v="50000"/>
  </r>
  <r>
    <x v="97"/>
    <x v="5"/>
    <x v="2"/>
    <n v="60000"/>
  </r>
  <r>
    <x v="97"/>
    <x v="6"/>
    <x v="3"/>
    <n v="30000"/>
  </r>
  <r>
    <x v="97"/>
    <x v="7"/>
    <x v="4"/>
    <n v="5000"/>
  </r>
  <r>
    <x v="97"/>
    <x v="3"/>
    <x v="5"/>
    <n v="10000"/>
  </r>
  <r>
    <x v="98"/>
    <x v="0"/>
    <x v="4"/>
    <n v="15000"/>
  </r>
  <r>
    <x v="98"/>
    <x v="1"/>
    <x v="4"/>
    <n v="5000"/>
  </r>
  <r>
    <x v="98"/>
    <x v="2"/>
    <x v="5"/>
    <n v="10000"/>
  </r>
  <r>
    <x v="98"/>
    <x v="3"/>
    <x v="0"/>
    <n v="15000"/>
  </r>
  <r>
    <x v="98"/>
    <x v="4"/>
    <x v="1"/>
    <n v="25000"/>
  </r>
  <r>
    <x v="99"/>
    <x v="7"/>
    <x v="2"/>
    <n v="30000"/>
  </r>
  <r>
    <x v="99"/>
    <x v="9"/>
    <x v="2"/>
    <n v="50000"/>
  </r>
  <r>
    <x v="99"/>
    <x v="6"/>
    <x v="3"/>
    <n v="60000"/>
  </r>
  <r>
    <x v="99"/>
    <x v="6"/>
    <x v="3"/>
    <n v="30000"/>
  </r>
  <r>
    <x v="99"/>
    <x v="4"/>
    <x v="4"/>
    <n v="5000"/>
  </r>
  <r>
    <x v="100"/>
    <x v="5"/>
    <x v="5"/>
    <n v="10000"/>
  </r>
  <r>
    <x v="100"/>
    <x v="6"/>
    <x v="4"/>
    <n v="30000"/>
  </r>
  <r>
    <x v="100"/>
    <x v="7"/>
    <x v="4"/>
    <n v="5000"/>
  </r>
  <r>
    <x v="100"/>
    <x v="3"/>
    <x v="5"/>
    <n v="10000"/>
  </r>
  <r>
    <x v="101"/>
    <x v="5"/>
    <x v="0"/>
    <n v="15000"/>
  </r>
  <r>
    <x v="101"/>
    <x v="8"/>
    <x v="0"/>
    <n v="10000"/>
  </r>
  <r>
    <x v="101"/>
    <x v="2"/>
    <x v="2"/>
    <n v="15000"/>
  </r>
  <r>
    <x v="101"/>
    <x v="1"/>
    <x v="0"/>
    <n v="25000"/>
  </r>
  <r>
    <x v="102"/>
    <x v="3"/>
    <x v="3"/>
    <n v="30000"/>
  </r>
  <r>
    <x v="102"/>
    <x v="3"/>
    <x v="4"/>
    <n v="50000"/>
  </r>
  <r>
    <x v="102"/>
    <x v="5"/>
    <x v="5"/>
    <n v="60000"/>
  </r>
  <r>
    <x v="103"/>
    <x v="5"/>
    <x v="4"/>
    <n v="5000"/>
  </r>
  <r>
    <x v="103"/>
    <x v="4"/>
    <x v="4"/>
    <n v="10000"/>
  </r>
  <r>
    <x v="103"/>
    <x v="5"/>
    <x v="0"/>
    <n v="15000"/>
  </r>
  <r>
    <x v="103"/>
    <x v="6"/>
    <x v="2"/>
    <n v="25000"/>
  </r>
  <r>
    <x v="104"/>
    <x v="7"/>
    <x v="0"/>
    <n v="30000"/>
  </r>
  <r>
    <x v="104"/>
    <x v="3"/>
    <x v="0"/>
    <n v="50000"/>
  </r>
  <r>
    <x v="104"/>
    <x v="5"/>
    <x v="4"/>
    <n v="60000"/>
  </r>
  <r>
    <x v="104"/>
    <x v="8"/>
    <x v="5"/>
    <n v="30000"/>
  </r>
  <r>
    <x v="105"/>
    <x v="2"/>
    <x v="5"/>
    <n v="5000"/>
  </r>
  <r>
    <x v="106"/>
    <x v="1"/>
    <x v="5"/>
    <n v="10000"/>
  </r>
  <r>
    <x v="106"/>
    <x v="9"/>
    <x v="5"/>
    <n v="15000"/>
  </r>
  <r>
    <x v="106"/>
    <x v="3"/>
    <x v="0"/>
    <n v="10000"/>
  </r>
  <r>
    <x v="107"/>
    <x v="4"/>
    <x v="0"/>
    <n v="15000"/>
  </r>
  <r>
    <x v="107"/>
    <x v="5"/>
    <x v="0"/>
    <n v="25000"/>
  </r>
  <r>
    <x v="107"/>
    <x v="3"/>
    <x v="2"/>
    <n v="30000"/>
  </r>
  <r>
    <x v="107"/>
    <x v="4"/>
    <x v="2"/>
    <n v="50000"/>
  </r>
  <r>
    <x v="107"/>
    <x v="8"/>
    <x v="2"/>
    <n v="60000"/>
  </r>
  <r>
    <x v="107"/>
    <x v="9"/>
    <x v="2"/>
    <n v="30000"/>
  </r>
  <r>
    <x v="108"/>
    <x v="3"/>
    <x v="4"/>
    <n v="10000"/>
  </r>
  <r>
    <x v="108"/>
    <x v="4"/>
    <x v="4"/>
    <n v="15000"/>
  </r>
  <r>
    <x v="108"/>
    <x v="3"/>
    <x v="5"/>
    <n v="10000"/>
  </r>
  <r>
    <x v="108"/>
    <x v="5"/>
    <x v="0"/>
    <n v="15000"/>
  </r>
  <r>
    <x v="108"/>
    <x v="5"/>
    <x v="5"/>
    <n v="25000"/>
  </r>
  <r>
    <x v="108"/>
    <x v="6"/>
    <x v="4"/>
    <n v="30000"/>
  </r>
  <r>
    <x v="109"/>
    <x v="8"/>
    <x v="4"/>
    <n v="50000"/>
  </r>
  <r>
    <x v="109"/>
    <x v="3"/>
    <x v="3"/>
    <n v="60000"/>
  </r>
  <r>
    <x v="109"/>
    <x v="4"/>
    <x v="3"/>
    <n v="30000"/>
  </r>
  <r>
    <x v="109"/>
    <x v="4"/>
    <x v="0"/>
    <n v="30000"/>
  </r>
  <r>
    <x v="110"/>
    <x v="9"/>
    <x v="0"/>
    <n v="40000"/>
  </r>
  <r>
    <x v="110"/>
    <x v="4"/>
    <x v="4"/>
    <n v="50000"/>
  </r>
  <r>
    <x v="110"/>
    <x v="5"/>
    <x v="3"/>
    <n v="60000"/>
  </r>
  <r>
    <x v="110"/>
    <x v="6"/>
    <x v="4"/>
    <n v="30000"/>
  </r>
  <r>
    <x v="110"/>
    <x v="6"/>
    <x v="5"/>
    <n v="40000"/>
  </r>
  <r>
    <x v="111"/>
    <x v="5"/>
    <x v="4"/>
    <n v="50000"/>
  </r>
  <r>
    <x v="111"/>
    <x v="6"/>
    <x v="4"/>
    <n v="60000"/>
  </r>
  <r>
    <x v="111"/>
    <x v="2"/>
    <x v="0"/>
    <n v="25000"/>
  </r>
  <r>
    <x v="112"/>
    <x v="4"/>
    <x v="3"/>
    <n v="30000"/>
  </r>
  <r>
    <x v="112"/>
    <x v="5"/>
    <x v="2"/>
    <n v="50000"/>
  </r>
  <r>
    <x v="112"/>
    <x v="6"/>
    <x v="2"/>
    <n v="60000"/>
  </r>
  <r>
    <x v="112"/>
    <x v="6"/>
    <x v="3"/>
    <n v="30000"/>
  </r>
  <r>
    <x v="113"/>
    <x v="8"/>
    <x v="4"/>
    <n v="5000"/>
  </r>
  <r>
    <x v="113"/>
    <x v="6"/>
    <x v="2"/>
    <n v="10000"/>
  </r>
  <r>
    <x v="113"/>
    <x v="8"/>
    <x v="2"/>
    <n v="5000"/>
  </r>
  <r>
    <x v="113"/>
    <x v="9"/>
    <x v="3"/>
    <n v="10000"/>
  </r>
  <r>
    <x v="113"/>
    <x v="6"/>
    <x v="2"/>
    <n v="10000"/>
  </r>
  <r>
    <x v="114"/>
    <x v="8"/>
    <x v="2"/>
    <n v="5000"/>
  </r>
  <r>
    <x v="114"/>
    <x v="9"/>
    <x v="3"/>
    <n v="10000"/>
  </r>
  <r>
    <x v="114"/>
    <x v="6"/>
    <x v="0"/>
    <n v="15000"/>
  </r>
  <r>
    <x v="114"/>
    <x v="7"/>
    <x v="4"/>
    <n v="10000"/>
  </r>
  <r>
    <x v="115"/>
    <x v="3"/>
    <x v="4"/>
    <n v="15000"/>
  </r>
  <r>
    <x v="115"/>
    <x v="4"/>
    <x v="3"/>
    <n v="25000"/>
  </r>
  <r>
    <x v="115"/>
    <x v="4"/>
    <x v="3"/>
    <n v="30000"/>
  </r>
  <r>
    <x v="115"/>
    <x v="5"/>
    <x v="5"/>
    <n v="50000"/>
  </r>
  <r>
    <x v="115"/>
    <x v="6"/>
    <x v="2"/>
    <n v="60000"/>
  </r>
  <r>
    <x v="115"/>
    <x v="6"/>
    <x v="2"/>
    <n v="30000"/>
  </r>
  <r>
    <x v="116"/>
    <x v="8"/>
    <x v="0"/>
    <n v="50000"/>
  </r>
  <r>
    <x v="116"/>
    <x v="9"/>
    <x v="0"/>
    <n v="60000"/>
  </r>
  <r>
    <x v="116"/>
    <x v="3"/>
    <x v="0"/>
    <n v="30000"/>
  </r>
  <r>
    <x v="116"/>
    <x v="4"/>
    <x v="2"/>
    <n v="60000"/>
  </r>
  <r>
    <x v="117"/>
    <x v="5"/>
    <x v="3"/>
    <n v="30000"/>
  </r>
  <r>
    <x v="117"/>
    <x v="8"/>
    <x v="5"/>
    <n v="50000"/>
  </r>
  <r>
    <x v="117"/>
    <x v="9"/>
    <x v="0"/>
    <n v="60000"/>
  </r>
  <r>
    <x v="117"/>
    <x v="3"/>
    <x v="4"/>
    <n v="30000"/>
  </r>
  <r>
    <x v="117"/>
    <x v="4"/>
    <x v="5"/>
    <n v="15000"/>
  </r>
  <r>
    <x v="117"/>
    <x v="5"/>
    <x v="4"/>
    <n v="10000"/>
  </r>
  <r>
    <x v="118"/>
    <x v="6"/>
    <x v="5"/>
    <n v="5000"/>
  </r>
  <r>
    <x v="118"/>
    <x v="9"/>
    <x v="5"/>
    <n v="5000"/>
  </r>
  <r>
    <x v="118"/>
    <x v="3"/>
    <x v="5"/>
    <n v="10000"/>
  </r>
  <r>
    <x v="118"/>
    <x v="8"/>
    <x v="2"/>
    <n v="15000"/>
  </r>
  <r>
    <x v="118"/>
    <x v="2"/>
    <x v="5"/>
    <n v="25000"/>
  </r>
  <r>
    <x v="119"/>
    <x v="1"/>
    <x v="3"/>
    <n v="30000"/>
  </r>
  <r>
    <x v="119"/>
    <x v="3"/>
    <x v="2"/>
    <n v="50000"/>
  </r>
  <r>
    <x v="119"/>
    <x v="6"/>
    <x v="0"/>
    <n v="15000"/>
  </r>
  <r>
    <x v="119"/>
    <x v="7"/>
    <x v="4"/>
    <n v="10000"/>
  </r>
  <r>
    <x v="119"/>
    <x v="3"/>
    <x v="4"/>
    <n v="15000"/>
  </r>
  <r>
    <x v="119"/>
    <x v="4"/>
    <x v="3"/>
    <n v="25000"/>
  </r>
  <r>
    <x v="119"/>
    <x v="5"/>
    <x v="0"/>
    <n v="15000"/>
  </r>
  <r>
    <x v="119"/>
    <x v="6"/>
    <x v="2"/>
    <n v="25000"/>
  </r>
  <r>
    <x v="120"/>
    <x v="7"/>
    <x v="0"/>
    <n v="30000"/>
  </r>
  <r>
    <x v="120"/>
    <x v="4"/>
    <x v="3"/>
    <n v="30000"/>
  </r>
  <r>
    <x v="120"/>
    <x v="5"/>
    <x v="5"/>
    <n v="50000"/>
  </r>
  <r>
    <x v="120"/>
    <x v="6"/>
    <x v="2"/>
    <n v="60000"/>
  </r>
  <r>
    <x v="120"/>
    <x v="6"/>
    <x v="2"/>
    <n v="30000"/>
  </r>
  <r>
    <x v="121"/>
    <x v="8"/>
    <x v="0"/>
    <n v="50000"/>
  </r>
  <r>
    <x v="121"/>
    <x v="9"/>
    <x v="0"/>
    <n v="60000"/>
  </r>
  <r>
    <x v="121"/>
    <x v="3"/>
    <x v="0"/>
    <n v="30000"/>
  </r>
  <r>
    <x v="121"/>
    <x v="4"/>
    <x v="2"/>
    <n v="5000"/>
  </r>
  <r>
    <x v="122"/>
    <x v="5"/>
    <x v="2"/>
    <n v="10000"/>
  </r>
  <r>
    <x v="122"/>
    <x v="6"/>
    <x v="3"/>
    <n v="5000"/>
  </r>
  <r>
    <x v="122"/>
    <x v="9"/>
    <x v="3"/>
    <n v="10000"/>
  </r>
  <r>
    <x v="122"/>
    <x v="6"/>
    <x v="5"/>
    <n v="30000"/>
  </r>
  <r>
    <x v="122"/>
    <x v="7"/>
    <x v="1"/>
    <n v="30000"/>
  </r>
  <r>
    <x v="122"/>
    <x v="6"/>
    <x v="1"/>
    <n v="30000"/>
  </r>
  <r>
    <x v="123"/>
    <x v="4"/>
    <x v="4"/>
    <n v="25000"/>
  </r>
  <r>
    <x v="123"/>
    <x v="5"/>
    <x v="5"/>
    <n v="30000"/>
  </r>
  <r>
    <x v="123"/>
    <x v="6"/>
    <x v="0"/>
    <n v="40000"/>
  </r>
  <r>
    <x v="123"/>
    <x v="7"/>
    <x v="1"/>
    <n v="50000"/>
  </r>
  <r>
    <x v="123"/>
    <x v="3"/>
    <x v="2"/>
    <n v="60000"/>
  </r>
  <r>
    <x v="123"/>
    <x v="4"/>
    <x v="1"/>
    <n v="30000"/>
  </r>
  <r>
    <x v="123"/>
    <x v="5"/>
    <x v="4"/>
    <n v="25000"/>
  </r>
  <r>
    <x v="123"/>
    <x v="5"/>
    <x v="4"/>
    <n v="25000"/>
  </r>
  <r>
    <x v="124"/>
    <x v="6"/>
    <x v="5"/>
    <n v="30000"/>
  </r>
  <r>
    <x v="124"/>
    <x v="8"/>
    <x v="0"/>
    <n v="40000"/>
  </r>
  <r>
    <x v="124"/>
    <x v="9"/>
    <x v="1"/>
    <n v="50000"/>
  </r>
  <r>
    <x v="124"/>
    <x v="3"/>
    <x v="2"/>
    <n v="60000"/>
  </r>
  <r>
    <x v="124"/>
    <x v="4"/>
    <x v="2"/>
    <n v="30000"/>
  </r>
  <r>
    <x v="124"/>
    <x v="5"/>
    <x v="3"/>
    <n v="5000"/>
  </r>
  <r>
    <x v="125"/>
    <x v="6"/>
    <x v="4"/>
    <n v="10000"/>
  </r>
  <r>
    <x v="125"/>
    <x v="8"/>
    <x v="5"/>
    <n v="15000"/>
  </r>
  <r>
    <x v="125"/>
    <x v="9"/>
    <x v="4"/>
    <n v="25000"/>
  </r>
  <r>
    <x v="125"/>
    <x v="6"/>
    <x v="5"/>
    <n v="30000"/>
  </r>
  <r>
    <x v="125"/>
    <x v="7"/>
    <x v="0"/>
    <n v="10000"/>
  </r>
  <r>
    <x v="126"/>
    <x v="3"/>
    <x v="1"/>
    <n v="10000"/>
  </r>
  <r>
    <x v="126"/>
    <x v="4"/>
    <x v="3"/>
    <n v="30000"/>
  </r>
  <r>
    <x v="126"/>
    <x v="4"/>
    <x v="4"/>
    <n v="5000"/>
  </r>
  <r>
    <x v="126"/>
    <x v="5"/>
    <x v="4"/>
    <n v="25000"/>
  </r>
  <r>
    <x v="126"/>
    <x v="6"/>
    <x v="5"/>
    <n v="30000"/>
  </r>
  <r>
    <x v="126"/>
    <x v="8"/>
    <x v="0"/>
    <n v="40000"/>
  </r>
  <r>
    <x v="126"/>
    <x v="8"/>
    <x v="5"/>
    <n v="15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AEDAA65-CEF0-44A2-9712-6570BDCF1F48}" name="Kontingenční tabulka7" cacheId="3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A3:H15" firstHeaderRow="1" firstDataRow="2" firstDataCol="1"/>
  <pivotFields count="10">
    <pivotField axis="axisRow" numFmtId="14" showAll="0">
      <items count="1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t="default"/>
      </items>
    </pivotField>
    <pivotField axis="axisRow" showAll="0">
      <items count="11">
        <item sd="0" x="7"/>
        <item sd="0" x="9"/>
        <item sd="0" x="6"/>
        <item sd="0" x="4"/>
        <item sd="0" x="0"/>
        <item sd="0" x="5"/>
        <item sd="0" x="8"/>
        <item sd="0" x="2"/>
        <item sd="0" x="1"/>
        <item sd="0" x="3"/>
        <item t="default" sd="0"/>
      </items>
    </pivotField>
    <pivotField axis="axisCol" showAll="0">
      <items count="7">
        <item sd="0" x="5"/>
        <item sd="0" x="1"/>
        <item sd="0" x="2"/>
        <item sd="0" x="0"/>
        <item sd="0" x="4"/>
        <item sd="0" x="3"/>
        <item t="default"/>
      </items>
    </pivotField>
    <pivotField dataField="1" numFmtId="164" showAll="0"/>
    <pivotField dragToRow="0" dragToCol="0" dragToPage="0" showAll="0" defaultSubtotal="0"/>
    <pivotField axis="axisRow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showAll="0">
      <items count="7">
        <item x="0"/>
        <item x="1"/>
        <item x="2"/>
        <item x="3"/>
        <item x="4"/>
        <item x="5"/>
        <item t="default"/>
      </items>
    </pivotField>
    <pivotField dragToRow="0" dragToCol="0" dragToPage="0" showAll="0" defaultSubtotal="0"/>
    <pivotField dragToRow="0" dragToCol="0" dragToPage="0" showAll="0" defaultSubtotal="0"/>
  </pivotFields>
  <rowFields count="5">
    <field x="1"/>
    <field x="7"/>
    <field x="6"/>
    <field x="5"/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2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Počet z cena" fld="3" subtotal="count" baseField="1" baseItem="0"/>
  </dataField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96D7FFF-B0C2-4868-8B9F-430A4449DEF8}" name="Kontingenční tabulka5" cacheId="3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A1:H9" firstHeaderRow="1" firstDataRow="2" firstDataCol="1"/>
  <pivotFields count="10">
    <pivotField numFmtId="14" showAll="0">
      <items count="1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t="default"/>
      </items>
    </pivotField>
    <pivotField showAll="0"/>
    <pivotField axis="axisRow" showAll="0">
      <items count="7">
        <item x="5"/>
        <item x="1"/>
        <item x="2"/>
        <item x="0"/>
        <item x="4"/>
        <item x="3"/>
        <item t="default"/>
      </items>
    </pivotField>
    <pivotField dataField="1" numFmtId="164" showAll="0"/>
    <pivotField dragToRow="0" dragToCol="0" dragToPage="0" showAll="0" defaultSubtotal="0"/>
    <pivotField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axis="axisCol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>
      <items count="7">
        <item x="0"/>
        <item x="1"/>
        <item x="2"/>
        <item x="3"/>
        <item x="4"/>
        <item x="5"/>
        <item t="default"/>
      </items>
    </pivotField>
    <pivotField dragToRow="0" dragToCol="0" dragToPage="0" showAll="0" defaultSubtotal="0"/>
    <pivotField dragToRow="0" dragToCol="0" dragToPage="0" showAll="0" defaultSubtotal="0"/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6"/>
  </colFields>
  <colItems count="7"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oučet z cena" fld="3" baseField="2" baseItem="0" numFmtId="164"/>
  </dataFields>
  <formats count="11">
    <format dxfId="32">
      <pivotArea dataOnly="0" labelOnly="1" grandCol="1" outline="0" fieldPosition="0"/>
    </format>
    <format dxfId="31">
      <pivotArea type="all" dataOnly="0" outline="0" fieldPosition="0"/>
    </format>
    <format dxfId="30">
      <pivotArea outline="0" collapsedLevelsAreSubtotals="1" fieldPosition="0"/>
    </format>
    <format dxfId="29">
      <pivotArea type="origin" dataOnly="0" labelOnly="1" outline="0" fieldPosition="0"/>
    </format>
    <format dxfId="28">
      <pivotArea field="6" type="button" dataOnly="0" labelOnly="1" outline="0" axis="axisCol" fieldPosition="0"/>
    </format>
    <format dxfId="27">
      <pivotArea type="topRight" dataOnly="0" labelOnly="1" outline="0" fieldPosition="0"/>
    </format>
    <format dxfId="26">
      <pivotArea field="2" type="button" dataOnly="0" labelOnly="1" outline="0" axis="axisRow" fieldPosition="0"/>
    </format>
    <format dxfId="25">
      <pivotArea dataOnly="0" labelOnly="1" fieldPosition="0">
        <references count="1">
          <reference field="2" count="0"/>
        </references>
      </pivotArea>
    </format>
    <format dxfId="24">
      <pivotArea dataOnly="0" labelOnly="1" grandRow="1" outline="0" fieldPosition="0"/>
    </format>
    <format dxfId="23">
      <pivotArea dataOnly="0" labelOnly="1" fieldPosition="0">
        <references count="1">
          <reference field="6" count="6">
            <x v="1"/>
            <x v="2"/>
            <x v="3"/>
            <x v="4"/>
            <x v="5"/>
            <x v="6"/>
          </reference>
        </references>
      </pivotArea>
    </format>
    <format dxfId="22">
      <pivotArea dataOnly="0" labelOnly="1" grandCol="1" outline="0" fieldPosition="0"/>
    </format>
  </formats>
  <pivotTableStyleInfo name="PivotStyleMedium9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E20F7D3-DDB8-43BE-AF12-13D13A877F28}" name="Kontingenční tabulka6" cacheId="3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A3:D11" firstHeaderRow="1" firstDataRow="2" firstDataCol="1" rowPageCount="1" colPageCount="1"/>
  <pivotFields count="10">
    <pivotField numFmtId="14" showAll="0">
      <items count="1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t="default"/>
      </items>
    </pivotField>
    <pivotField axis="axisPage" showAll="0">
      <items count="11">
        <item x="7"/>
        <item x="9"/>
        <item x="6"/>
        <item x="4"/>
        <item x="0"/>
        <item x="5"/>
        <item x="8"/>
        <item x="2"/>
        <item x="1"/>
        <item x="3"/>
        <item t="default"/>
      </items>
    </pivotField>
    <pivotField axis="axisRow" showAll="0">
      <items count="7">
        <item x="5"/>
        <item x="1"/>
        <item x="2"/>
        <item x="0"/>
        <item x="4"/>
        <item x="3"/>
        <item t="default"/>
      </items>
    </pivotField>
    <pivotField dataField="1" numFmtId="164" showAll="0"/>
    <pivotField dragToRow="0" dragToCol="0" dragToPage="0" showAll="0" defaultSubtotal="0"/>
    <pivotField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Col" showAll="0">
      <items count="7">
        <item x="0"/>
        <item x="1"/>
        <item x="2"/>
        <item x="3"/>
        <item x="4"/>
        <item x="5"/>
        <item t="default"/>
      </items>
    </pivotField>
    <pivotField dragToRow="0" dragToCol="0" dragToPage="0" showAll="0" defaultSubtotal="0"/>
    <pivotField dragToRow="0" dragToCol="0" dragToPage="0" showAll="0" defaultSubtotal="0"/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7"/>
  </colFields>
  <colItems count="3">
    <i>
      <x v="1"/>
    </i>
    <i>
      <x v="2"/>
    </i>
    <i t="grand">
      <x/>
    </i>
  </colItems>
  <pageFields count="1">
    <pageField fld="1" item="3" hier="-1"/>
  </pageFields>
  <dataFields count="1">
    <dataField name="Součet z cena" fld="3" baseField="0" baseItem="0"/>
  </dataFields>
  <formats count="10">
    <format dxfId="21">
      <pivotArea type="all" dataOnly="0" outline="0" fieldPosition="0"/>
    </format>
    <format dxfId="20">
      <pivotArea outline="0" collapsedLevelsAreSubtotals="1" fieldPosition="0"/>
    </format>
    <format dxfId="19">
      <pivotArea type="origin" dataOnly="0" labelOnly="1" outline="0" fieldPosition="0"/>
    </format>
    <format dxfId="18">
      <pivotArea field="7" type="button" dataOnly="0" labelOnly="1" outline="0" axis="axisCol" fieldPosition="0"/>
    </format>
    <format dxfId="17">
      <pivotArea type="topRight" dataOnly="0" labelOnly="1" outline="0" fieldPosition="0"/>
    </format>
    <format dxfId="16">
      <pivotArea field="2" type="button" dataOnly="0" labelOnly="1" outline="0" axis="axisRow" fieldPosition="0"/>
    </format>
    <format dxfId="15">
      <pivotArea dataOnly="0" labelOnly="1" fieldPosition="0">
        <references count="1">
          <reference field="2" count="0"/>
        </references>
      </pivotArea>
    </format>
    <format dxfId="14">
      <pivotArea dataOnly="0" labelOnly="1" grandRow="1" outline="0" fieldPosition="0"/>
    </format>
    <format dxfId="13">
      <pivotArea dataOnly="0" labelOnly="1" fieldPosition="0">
        <references count="1">
          <reference field="7" count="2">
            <x v="1"/>
            <x v="2"/>
          </reference>
        </references>
      </pivotArea>
    </format>
    <format dxfId="12">
      <pivotArea dataOnly="0" labelOnly="1" grandCol="1" outline="0" fieldPosition="0"/>
    </format>
  </formats>
  <pivotTableStyleInfo name="PivotStyleMedium9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BA22DE9-EA8B-4DE7-8285-4E232C4C31EF}" name="Kontingenční tabulka8" cacheId="3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A2:H14" firstHeaderRow="1" firstDataRow="2" firstDataCol="1"/>
  <pivotFields count="10">
    <pivotField numFmtId="14" showAll="0">
      <items count="1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t="default"/>
      </items>
    </pivotField>
    <pivotField axis="axisRow" showAll="0">
      <items count="11">
        <item x="7"/>
        <item x="9"/>
        <item x="6"/>
        <item x="4"/>
        <item x="0"/>
        <item x="5"/>
        <item x="8"/>
        <item x="2"/>
        <item x="1"/>
        <item x="3"/>
        <item t="default"/>
      </items>
    </pivotField>
    <pivotField axis="axisCol" showAll="0">
      <items count="7">
        <item x="5"/>
        <item x="1"/>
        <item x="2"/>
        <item x="0"/>
        <item x="4"/>
        <item x="3"/>
        <item t="default"/>
      </items>
    </pivotField>
    <pivotField dataField="1" numFmtId="164" showAll="0"/>
    <pivotField dragToRow="0" dragToCol="0" dragToPage="0" showAll="0" defaultSubtotal="0"/>
    <pivotField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>
      <items count="7">
        <item x="0"/>
        <item x="1"/>
        <item x="2"/>
        <item x="3"/>
        <item x="4"/>
        <item x="5"/>
        <item t="default"/>
      </items>
    </pivotField>
    <pivotField dragToRow="0" dragToCol="0" dragToPage="0" showAll="0" defaultSubtotal="0"/>
    <pivotField dragToRow="0" dragToCol="0" dragToPage="0" showAll="0" defaultSubtotal="0"/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2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oučet z cena" fld="3" baseField="0" baseItem="0"/>
  </dataFields>
  <formats count="10">
    <format dxfId="11">
      <pivotArea type="all" dataOnly="0" outline="0" fieldPosition="0"/>
    </format>
    <format dxfId="10">
      <pivotArea outline="0" collapsedLevelsAreSubtotals="1" fieldPosition="0"/>
    </format>
    <format dxfId="9">
      <pivotArea type="origin" dataOnly="0" labelOnly="1" outline="0" fieldPosition="0"/>
    </format>
    <format dxfId="8">
      <pivotArea field="2" type="button" dataOnly="0" labelOnly="1" outline="0" axis="axisCol" fieldPosition="0"/>
    </format>
    <format dxfId="7">
      <pivotArea type="topRight" dataOnly="0" labelOnly="1" outline="0" fieldPosition="0"/>
    </format>
    <format dxfId="6">
      <pivotArea field="1" type="button" dataOnly="0" labelOnly="1" outline="0" axis="axisRow" fieldPosition="0"/>
    </format>
    <format dxfId="5">
      <pivotArea dataOnly="0" labelOnly="1" fieldPosition="0">
        <references count="1">
          <reference field="1" count="0"/>
        </references>
      </pivotArea>
    </format>
    <format dxfId="4">
      <pivotArea dataOnly="0" labelOnly="1" grandRow="1" outline="0" fieldPosition="0"/>
    </format>
    <format dxfId="3">
      <pivotArea dataOnly="0" labelOnly="1" fieldPosition="0">
        <references count="1">
          <reference field="2" count="0"/>
        </references>
      </pivotArea>
    </format>
    <format dxfId="2">
      <pivotArea dataOnly="0" labelOnly="1" grandCol="1" outline="0" fieldPosition="0"/>
    </format>
  </formats>
  <pivotTableStyleInfo name="PivotStyleMedium9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A8CAF7E-9FD8-4BD8-8F5E-1FBCC99D9AB9}" name="Kontingenční tabulka1" cacheId="3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 chartFormat="2">
  <location ref="A3:C11" firstHeaderRow="1" firstDataRow="2" firstDataCol="1"/>
  <pivotFields count="10">
    <pivotField numFmtId="14" showAll="0">
      <items count="1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t="default"/>
      </items>
    </pivotField>
    <pivotField axis="axisCol" showAll="0">
      <items count="11">
        <item h="1" x="7"/>
        <item h="1" x="9"/>
        <item h="1" x="6"/>
        <item h="1" x="4"/>
        <item h="1" x="0"/>
        <item h="1" x="5"/>
        <item h="1" x="8"/>
        <item x="2"/>
        <item h="1" x="1"/>
        <item h="1" x="3"/>
        <item t="default"/>
      </items>
    </pivotField>
    <pivotField axis="axisRow" showAll="0">
      <items count="7">
        <item x="5"/>
        <item x="1"/>
        <item x="2"/>
        <item x="0"/>
        <item x="4"/>
        <item x="3"/>
        <item t="default"/>
      </items>
    </pivotField>
    <pivotField dataField="1" numFmtId="164" showAll="0"/>
    <pivotField dragToRow="0" dragToCol="0" dragToPage="0" showAll="0" defaultSubtotal="0"/>
    <pivotField showAll="0" defaultSubtotal="0"/>
    <pivotField showAll="0" defaultSubtotal="0"/>
    <pivotField showAll="0" defaultSubtotal="0">
      <items count="6">
        <item x="0"/>
        <item x="1"/>
        <item x="2"/>
        <item x="3"/>
        <item x="4"/>
        <item x="5"/>
      </items>
    </pivotField>
    <pivotField dragToRow="0" dragToCol="0" dragToPage="0" showAll="0" defaultSubtotal="0"/>
    <pivotField dragToRow="0" dragToCol="0" dragToPage="0" showAll="0" defaultSubtotal="0"/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1"/>
  </colFields>
  <colItems count="2">
    <i>
      <x v="7"/>
    </i>
    <i t="grand">
      <x/>
    </i>
  </colItems>
  <dataFields count="1">
    <dataField name="Součet z cena" fld="3" baseField="0" baseItem="0"/>
  </dataFields>
  <chartFormats count="11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1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1" format="10">
      <pivotArea type="data" outline="0" fieldPosition="0">
        <references count="3">
          <reference field="4294967294" count="1" selected="0">
            <x v="0"/>
          </reference>
          <reference field="1" count="1" selected="0">
            <x v="7"/>
          </reference>
          <reference field="2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BA65A69-0826-46CA-B622-82FA83B08376}" name="Kontingenční tabulka2" cacheId="3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 chartFormat="1">
  <location ref="A3:M12" firstHeaderRow="1" firstDataRow="3" firstDataCol="1"/>
  <pivotFields count="10">
    <pivotField numFmtId="14" showAll="0">
      <items count="1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t="default"/>
      </items>
    </pivotField>
    <pivotField axis="axisCol" showAll="0">
      <items count="11">
        <item h="1" x="7"/>
        <item h="1" x="9"/>
        <item h="1" x="6"/>
        <item h="1" x="4"/>
        <item h="1" x="0"/>
        <item x="5"/>
        <item x="8"/>
        <item x="2"/>
        <item x="1"/>
        <item x="3"/>
        <item t="default"/>
      </items>
    </pivotField>
    <pivotField axis="axisRow" showAll="0">
      <items count="7">
        <item x="5"/>
        <item x="1"/>
        <item x="2"/>
        <item x="0"/>
        <item x="4"/>
        <item x="3"/>
        <item t="default"/>
      </items>
    </pivotField>
    <pivotField dataField="1" numFmtId="164" showAll="0"/>
    <pivotField dragToRow="0" dragToCol="0" dragToPage="0" showAll="0" defaultSubtotal="0"/>
    <pivotField showAll="0" defaultSubtotal="0"/>
    <pivotField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 defaultSubtotal="0">
      <items count="6">
        <item x="0"/>
        <item x="1"/>
        <item x="2"/>
        <item x="3"/>
        <item x="4"/>
        <item x="5"/>
      </items>
    </pivotField>
    <pivotField dataField="1" dragToRow="0" dragToCol="0" dragToPage="0" showAll="0" defaultSubtotal="0"/>
    <pivotField dragToRow="0" dragToCol="0" dragToPage="0" showAll="0" defaultSubtotal="0"/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2">
    <field x="1"/>
    <field x="-2"/>
  </colFields>
  <colItems count="12">
    <i>
      <x v="5"/>
      <x/>
    </i>
    <i r="1" i="1">
      <x v="1"/>
    </i>
    <i>
      <x v="6"/>
      <x/>
    </i>
    <i r="1" i="1">
      <x v="1"/>
    </i>
    <i>
      <x v="7"/>
      <x/>
    </i>
    <i r="1" i="1">
      <x v="1"/>
    </i>
    <i>
      <x v="8"/>
      <x/>
    </i>
    <i r="1" i="1">
      <x v="1"/>
    </i>
    <i>
      <x v="9"/>
      <x/>
    </i>
    <i r="1" i="1">
      <x v="1"/>
    </i>
    <i t="grand">
      <x/>
    </i>
    <i t="grand" i="1">
      <x/>
    </i>
  </colItems>
  <dataFields count="2">
    <dataField name="Součet z cena" fld="3" baseField="0" baseItem="0"/>
    <dataField name="Součet z Sleva" fld="8" baseField="2" baseItem="0" numFmtId="164"/>
  </dataFields>
  <chartFormats count="70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5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6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7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8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9"/>
          </reference>
        </references>
      </pivotArea>
    </chartFormat>
    <chartFormat chart="0" format="10">
      <pivotArea type="data" outline="0" fieldPosition="0">
        <references count="3">
          <reference field="4294967294" count="1" selected="0">
            <x v="0"/>
          </reference>
          <reference field="1" count="1" selected="0">
            <x v="5"/>
          </reference>
          <reference field="2" count="1" selected="0">
            <x v="3"/>
          </reference>
        </references>
      </pivotArea>
    </chartFormat>
    <chartFormat chart="0" format="11">
      <pivotArea type="data" outline="0" fieldPosition="0">
        <references count="3">
          <reference field="4294967294" count="1" selected="0">
            <x v="0"/>
          </reference>
          <reference field="1" count="1" selected="0">
            <x v="5"/>
          </reference>
          <reference field="2" count="1" selected="0">
            <x v="0"/>
          </reference>
        </references>
      </pivotArea>
    </chartFormat>
    <chartFormat chart="0" format="12">
      <pivotArea type="data" outline="0" fieldPosition="0">
        <references count="3">
          <reference field="4294967294" count="1" selected="0">
            <x v="0"/>
          </reference>
          <reference field="1" count="1" selected="0">
            <x v="5"/>
          </reference>
          <reference field="2" count="1" selected="0">
            <x v="1"/>
          </reference>
        </references>
      </pivotArea>
    </chartFormat>
    <chartFormat chart="0" format="13">
      <pivotArea type="data" outline="0" fieldPosition="0">
        <references count="3">
          <reference field="4294967294" count="1" selected="0">
            <x v="0"/>
          </reference>
          <reference field="1" count="1" selected="0">
            <x v="5"/>
          </reference>
          <reference field="2" count="1" selected="0">
            <x v="2"/>
          </reference>
        </references>
      </pivotArea>
    </chartFormat>
    <chartFormat chart="0" format="14">
      <pivotArea type="data" outline="0" fieldPosition="0">
        <references count="3">
          <reference field="4294967294" count="1" selected="0">
            <x v="0"/>
          </reference>
          <reference field="1" count="1" selected="0">
            <x v="5"/>
          </reference>
          <reference field="2" count="1" selected="0">
            <x v="4"/>
          </reference>
        </references>
      </pivotArea>
    </chartFormat>
    <chartFormat chart="0" format="15">
      <pivotArea type="data" outline="0" fieldPosition="0">
        <references count="3">
          <reference field="4294967294" count="1" selected="0">
            <x v="0"/>
          </reference>
          <reference field="1" count="1" selected="0">
            <x v="5"/>
          </reference>
          <reference field="2" count="1" selected="0">
            <x v="5"/>
          </reference>
        </references>
      </pivotArea>
    </chartFormat>
    <chartFormat chart="0" format="16">
      <pivotArea type="data" outline="0" fieldPosition="0">
        <references count="3">
          <reference field="4294967294" count="1" selected="0">
            <x v="1"/>
          </reference>
          <reference field="1" count="1" selected="0">
            <x v="5"/>
          </reference>
          <reference field="2" count="1" selected="0">
            <x v="0"/>
          </reference>
        </references>
      </pivotArea>
    </chartFormat>
    <chartFormat chart="0" format="17">
      <pivotArea type="data" outline="0" fieldPosition="0">
        <references count="3">
          <reference field="4294967294" count="1" selected="0">
            <x v="1"/>
          </reference>
          <reference field="1" count="1" selected="0">
            <x v="5"/>
          </reference>
          <reference field="2" count="1" selected="0">
            <x v="1"/>
          </reference>
        </references>
      </pivotArea>
    </chartFormat>
    <chartFormat chart="0" format="18">
      <pivotArea type="data" outline="0" fieldPosition="0">
        <references count="3">
          <reference field="4294967294" count="1" selected="0">
            <x v="1"/>
          </reference>
          <reference field="1" count="1" selected="0">
            <x v="5"/>
          </reference>
          <reference field="2" count="1" selected="0">
            <x v="2"/>
          </reference>
        </references>
      </pivotArea>
    </chartFormat>
    <chartFormat chart="0" format="19">
      <pivotArea type="data" outline="0" fieldPosition="0">
        <references count="3">
          <reference field="4294967294" count="1" selected="0">
            <x v="1"/>
          </reference>
          <reference field="1" count="1" selected="0">
            <x v="5"/>
          </reference>
          <reference field="2" count="1" selected="0">
            <x v="3"/>
          </reference>
        </references>
      </pivotArea>
    </chartFormat>
    <chartFormat chart="0" format="20">
      <pivotArea type="data" outline="0" fieldPosition="0">
        <references count="3">
          <reference field="4294967294" count="1" selected="0">
            <x v="1"/>
          </reference>
          <reference field="1" count="1" selected="0">
            <x v="5"/>
          </reference>
          <reference field="2" count="1" selected="0">
            <x v="4"/>
          </reference>
        </references>
      </pivotArea>
    </chartFormat>
    <chartFormat chart="0" format="21">
      <pivotArea type="data" outline="0" fieldPosition="0">
        <references count="3">
          <reference field="4294967294" count="1" selected="0">
            <x v="1"/>
          </reference>
          <reference field="1" count="1" selected="0">
            <x v="5"/>
          </reference>
          <reference field="2" count="1" selected="0">
            <x v="5"/>
          </reference>
        </references>
      </pivotArea>
    </chartFormat>
    <chartFormat chart="0" format="22">
      <pivotArea type="data" outline="0" fieldPosition="0">
        <references count="3">
          <reference field="4294967294" count="1" selected="0">
            <x v="0"/>
          </reference>
          <reference field="1" count="1" selected="0">
            <x v="6"/>
          </reference>
          <reference field="2" count="1" selected="0">
            <x v="0"/>
          </reference>
        </references>
      </pivotArea>
    </chartFormat>
    <chartFormat chart="0" format="23">
      <pivotArea type="data" outline="0" fieldPosition="0">
        <references count="3">
          <reference field="4294967294" count="1" selected="0">
            <x v="0"/>
          </reference>
          <reference field="1" count="1" selected="0">
            <x v="6"/>
          </reference>
          <reference field="2" count="1" selected="0">
            <x v="1"/>
          </reference>
        </references>
      </pivotArea>
    </chartFormat>
    <chartFormat chart="0" format="24">
      <pivotArea type="data" outline="0" fieldPosition="0">
        <references count="3">
          <reference field="4294967294" count="1" selected="0">
            <x v="0"/>
          </reference>
          <reference field="1" count="1" selected="0">
            <x v="6"/>
          </reference>
          <reference field="2" count="1" selected="0">
            <x v="2"/>
          </reference>
        </references>
      </pivotArea>
    </chartFormat>
    <chartFormat chart="0" format="25">
      <pivotArea type="data" outline="0" fieldPosition="0">
        <references count="3">
          <reference field="4294967294" count="1" selected="0">
            <x v="0"/>
          </reference>
          <reference field="1" count="1" selected="0">
            <x v="6"/>
          </reference>
          <reference field="2" count="1" selected="0">
            <x v="3"/>
          </reference>
        </references>
      </pivotArea>
    </chartFormat>
    <chartFormat chart="0" format="26">
      <pivotArea type="data" outline="0" fieldPosition="0">
        <references count="3">
          <reference field="4294967294" count="1" selected="0">
            <x v="0"/>
          </reference>
          <reference field="1" count="1" selected="0">
            <x v="6"/>
          </reference>
          <reference field="2" count="1" selected="0">
            <x v="4"/>
          </reference>
        </references>
      </pivotArea>
    </chartFormat>
    <chartFormat chart="0" format="27">
      <pivotArea type="data" outline="0" fieldPosition="0">
        <references count="3">
          <reference field="4294967294" count="1" selected="0">
            <x v="0"/>
          </reference>
          <reference field="1" count="1" selected="0">
            <x v="6"/>
          </reference>
          <reference field="2" count="1" selected="0">
            <x v="5"/>
          </reference>
        </references>
      </pivotArea>
    </chartFormat>
    <chartFormat chart="0" format="28">
      <pivotArea type="data" outline="0" fieldPosition="0">
        <references count="3">
          <reference field="4294967294" count="1" selected="0">
            <x v="1"/>
          </reference>
          <reference field="1" count="1" selected="0">
            <x v="6"/>
          </reference>
          <reference field="2" count="1" selected="0">
            <x v="0"/>
          </reference>
        </references>
      </pivotArea>
    </chartFormat>
    <chartFormat chart="0" format="29">
      <pivotArea type="data" outline="0" fieldPosition="0">
        <references count="3">
          <reference field="4294967294" count="1" selected="0">
            <x v="1"/>
          </reference>
          <reference field="1" count="1" selected="0">
            <x v="6"/>
          </reference>
          <reference field="2" count="1" selected="0">
            <x v="1"/>
          </reference>
        </references>
      </pivotArea>
    </chartFormat>
    <chartFormat chart="0" format="30">
      <pivotArea type="data" outline="0" fieldPosition="0">
        <references count="3">
          <reference field="4294967294" count="1" selected="0">
            <x v="1"/>
          </reference>
          <reference field="1" count="1" selected="0">
            <x v="6"/>
          </reference>
          <reference field="2" count="1" selected="0">
            <x v="2"/>
          </reference>
        </references>
      </pivotArea>
    </chartFormat>
    <chartFormat chart="0" format="31">
      <pivotArea type="data" outline="0" fieldPosition="0">
        <references count="3">
          <reference field="4294967294" count="1" selected="0">
            <x v="1"/>
          </reference>
          <reference field="1" count="1" selected="0">
            <x v="6"/>
          </reference>
          <reference field="2" count="1" selected="0">
            <x v="3"/>
          </reference>
        </references>
      </pivotArea>
    </chartFormat>
    <chartFormat chart="0" format="32">
      <pivotArea type="data" outline="0" fieldPosition="0">
        <references count="3">
          <reference field="4294967294" count="1" selected="0">
            <x v="1"/>
          </reference>
          <reference field="1" count="1" selected="0">
            <x v="6"/>
          </reference>
          <reference field="2" count="1" selected="0">
            <x v="4"/>
          </reference>
        </references>
      </pivotArea>
    </chartFormat>
    <chartFormat chart="0" format="33">
      <pivotArea type="data" outline="0" fieldPosition="0">
        <references count="3">
          <reference field="4294967294" count="1" selected="0">
            <x v="1"/>
          </reference>
          <reference field="1" count="1" selected="0">
            <x v="6"/>
          </reference>
          <reference field="2" count="1" selected="0">
            <x v="5"/>
          </reference>
        </references>
      </pivotArea>
    </chartFormat>
    <chartFormat chart="0" format="34">
      <pivotArea type="data" outline="0" fieldPosition="0">
        <references count="3">
          <reference field="4294967294" count="1" selected="0">
            <x v="0"/>
          </reference>
          <reference field="1" count="1" selected="0">
            <x v="7"/>
          </reference>
          <reference field="2" count="1" selected="0">
            <x v="0"/>
          </reference>
        </references>
      </pivotArea>
    </chartFormat>
    <chartFormat chart="0" format="35">
      <pivotArea type="data" outline="0" fieldPosition="0">
        <references count="3">
          <reference field="4294967294" count="1" selected="0">
            <x v="0"/>
          </reference>
          <reference field="1" count="1" selected="0">
            <x v="7"/>
          </reference>
          <reference field="2" count="1" selected="0">
            <x v="1"/>
          </reference>
        </references>
      </pivotArea>
    </chartFormat>
    <chartFormat chart="0" format="36">
      <pivotArea type="data" outline="0" fieldPosition="0">
        <references count="3">
          <reference field="4294967294" count="1" selected="0">
            <x v="0"/>
          </reference>
          <reference field="1" count="1" selected="0">
            <x v="7"/>
          </reference>
          <reference field="2" count="1" selected="0">
            <x v="2"/>
          </reference>
        </references>
      </pivotArea>
    </chartFormat>
    <chartFormat chart="0" format="37">
      <pivotArea type="data" outline="0" fieldPosition="0">
        <references count="3">
          <reference field="4294967294" count="1" selected="0">
            <x v="0"/>
          </reference>
          <reference field="1" count="1" selected="0">
            <x v="7"/>
          </reference>
          <reference field="2" count="1" selected="0">
            <x v="3"/>
          </reference>
        </references>
      </pivotArea>
    </chartFormat>
    <chartFormat chart="0" format="38">
      <pivotArea type="data" outline="0" fieldPosition="0">
        <references count="3">
          <reference field="4294967294" count="1" selected="0">
            <x v="0"/>
          </reference>
          <reference field="1" count="1" selected="0">
            <x v="7"/>
          </reference>
          <reference field="2" count="1" selected="0">
            <x v="4"/>
          </reference>
        </references>
      </pivotArea>
    </chartFormat>
    <chartFormat chart="0" format="39">
      <pivotArea type="data" outline="0" fieldPosition="0">
        <references count="3">
          <reference field="4294967294" count="1" selected="0">
            <x v="0"/>
          </reference>
          <reference field="1" count="1" selected="0">
            <x v="7"/>
          </reference>
          <reference field="2" count="1" selected="0">
            <x v="5"/>
          </reference>
        </references>
      </pivotArea>
    </chartFormat>
    <chartFormat chart="0" format="40">
      <pivotArea type="data" outline="0" fieldPosition="0">
        <references count="3">
          <reference field="4294967294" count="1" selected="0">
            <x v="1"/>
          </reference>
          <reference field="1" count="1" selected="0">
            <x v="7"/>
          </reference>
          <reference field="2" count="1" selected="0">
            <x v="0"/>
          </reference>
        </references>
      </pivotArea>
    </chartFormat>
    <chartFormat chart="0" format="41">
      <pivotArea type="data" outline="0" fieldPosition="0">
        <references count="3">
          <reference field="4294967294" count="1" selected="0">
            <x v="1"/>
          </reference>
          <reference field="1" count="1" selected="0">
            <x v="7"/>
          </reference>
          <reference field="2" count="1" selected="0">
            <x v="1"/>
          </reference>
        </references>
      </pivotArea>
    </chartFormat>
    <chartFormat chart="0" format="42">
      <pivotArea type="data" outline="0" fieldPosition="0">
        <references count="3">
          <reference field="4294967294" count="1" selected="0">
            <x v="1"/>
          </reference>
          <reference field="1" count="1" selected="0">
            <x v="7"/>
          </reference>
          <reference field="2" count="1" selected="0">
            <x v="2"/>
          </reference>
        </references>
      </pivotArea>
    </chartFormat>
    <chartFormat chart="0" format="43">
      <pivotArea type="data" outline="0" fieldPosition="0">
        <references count="3">
          <reference field="4294967294" count="1" selected="0">
            <x v="1"/>
          </reference>
          <reference field="1" count="1" selected="0">
            <x v="7"/>
          </reference>
          <reference field="2" count="1" selected="0">
            <x v="3"/>
          </reference>
        </references>
      </pivotArea>
    </chartFormat>
    <chartFormat chart="0" format="44">
      <pivotArea type="data" outline="0" fieldPosition="0">
        <references count="3">
          <reference field="4294967294" count="1" selected="0">
            <x v="1"/>
          </reference>
          <reference field="1" count="1" selected="0">
            <x v="7"/>
          </reference>
          <reference field="2" count="1" selected="0">
            <x v="4"/>
          </reference>
        </references>
      </pivotArea>
    </chartFormat>
    <chartFormat chart="0" format="45">
      <pivotArea type="data" outline="0" fieldPosition="0">
        <references count="3">
          <reference field="4294967294" count="1" selected="0">
            <x v="1"/>
          </reference>
          <reference field="1" count="1" selected="0">
            <x v="7"/>
          </reference>
          <reference field="2" count="1" selected="0">
            <x v="5"/>
          </reference>
        </references>
      </pivotArea>
    </chartFormat>
    <chartFormat chart="0" format="46">
      <pivotArea type="data" outline="0" fieldPosition="0">
        <references count="3">
          <reference field="4294967294" count="1" selected="0">
            <x v="0"/>
          </reference>
          <reference field="1" count="1" selected="0">
            <x v="8"/>
          </reference>
          <reference field="2" count="1" selected="0">
            <x v="0"/>
          </reference>
        </references>
      </pivotArea>
    </chartFormat>
    <chartFormat chart="0" format="47">
      <pivotArea type="data" outline="0" fieldPosition="0">
        <references count="3">
          <reference field="4294967294" count="1" selected="0">
            <x v="0"/>
          </reference>
          <reference field="1" count="1" selected="0">
            <x v="8"/>
          </reference>
          <reference field="2" count="1" selected="0">
            <x v="1"/>
          </reference>
        </references>
      </pivotArea>
    </chartFormat>
    <chartFormat chart="0" format="48">
      <pivotArea type="data" outline="0" fieldPosition="0">
        <references count="3">
          <reference field="4294967294" count="1" selected="0">
            <x v="0"/>
          </reference>
          <reference field="1" count="1" selected="0">
            <x v="8"/>
          </reference>
          <reference field="2" count="1" selected="0">
            <x v="2"/>
          </reference>
        </references>
      </pivotArea>
    </chartFormat>
    <chartFormat chart="0" format="49">
      <pivotArea type="data" outline="0" fieldPosition="0">
        <references count="3">
          <reference field="4294967294" count="1" selected="0">
            <x v="0"/>
          </reference>
          <reference field="1" count="1" selected="0">
            <x v="8"/>
          </reference>
          <reference field="2" count="1" selected="0">
            <x v="3"/>
          </reference>
        </references>
      </pivotArea>
    </chartFormat>
    <chartFormat chart="0" format="50">
      <pivotArea type="data" outline="0" fieldPosition="0">
        <references count="3">
          <reference field="4294967294" count="1" selected="0">
            <x v="0"/>
          </reference>
          <reference field="1" count="1" selected="0">
            <x v="8"/>
          </reference>
          <reference field="2" count="1" selected="0">
            <x v="4"/>
          </reference>
        </references>
      </pivotArea>
    </chartFormat>
    <chartFormat chart="0" format="51">
      <pivotArea type="data" outline="0" fieldPosition="0">
        <references count="3">
          <reference field="4294967294" count="1" selected="0">
            <x v="0"/>
          </reference>
          <reference field="1" count="1" selected="0">
            <x v="8"/>
          </reference>
          <reference field="2" count="1" selected="0">
            <x v="5"/>
          </reference>
        </references>
      </pivotArea>
    </chartFormat>
    <chartFormat chart="0" format="52">
      <pivotArea type="data" outline="0" fieldPosition="0">
        <references count="3">
          <reference field="4294967294" count="1" selected="0">
            <x v="1"/>
          </reference>
          <reference field="1" count="1" selected="0">
            <x v="8"/>
          </reference>
          <reference field="2" count="1" selected="0">
            <x v="0"/>
          </reference>
        </references>
      </pivotArea>
    </chartFormat>
    <chartFormat chart="0" format="53">
      <pivotArea type="data" outline="0" fieldPosition="0">
        <references count="3">
          <reference field="4294967294" count="1" selected="0">
            <x v="1"/>
          </reference>
          <reference field="1" count="1" selected="0">
            <x v="8"/>
          </reference>
          <reference field="2" count="1" selected="0">
            <x v="1"/>
          </reference>
        </references>
      </pivotArea>
    </chartFormat>
    <chartFormat chart="0" format="54">
      <pivotArea type="data" outline="0" fieldPosition="0">
        <references count="3">
          <reference field="4294967294" count="1" selected="0">
            <x v="1"/>
          </reference>
          <reference field="1" count="1" selected="0">
            <x v="8"/>
          </reference>
          <reference field="2" count="1" selected="0">
            <x v="2"/>
          </reference>
        </references>
      </pivotArea>
    </chartFormat>
    <chartFormat chart="0" format="55">
      <pivotArea type="data" outline="0" fieldPosition="0">
        <references count="3">
          <reference field="4294967294" count="1" selected="0">
            <x v="1"/>
          </reference>
          <reference field="1" count="1" selected="0">
            <x v="8"/>
          </reference>
          <reference field="2" count="1" selected="0">
            <x v="3"/>
          </reference>
        </references>
      </pivotArea>
    </chartFormat>
    <chartFormat chart="0" format="56">
      <pivotArea type="data" outline="0" fieldPosition="0">
        <references count="3">
          <reference field="4294967294" count="1" selected="0">
            <x v="1"/>
          </reference>
          <reference field="1" count="1" selected="0">
            <x v="8"/>
          </reference>
          <reference field="2" count="1" selected="0">
            <x v="4"/>
          </reference>
        </references>
      </pivotArea>
    </chartFormat>
    <chartFormat chart="0" format="57">
      <pivotArea type="data" outline="0" fieldPosition="0">
        <references count="3">
          <reference field="4294967294" count="1" selected="0">
            <x v="1"/>
          </reference>
          <reference field="1" count="1" selected="0">
            <x v="8"/>
          </reference>
          <reference field="2" count="1" selected="0">
            <x v="5"/>
          </reference>
        </references>
      </pivotArea>
    </chartFormat>
    <chartFormat chart="0" format="58">
      <pivotArea type="data" outline="0" fieldPosition="0">
        <references count="3">
          <reference field="4294967294" count="1" selected="0">
            <x v="0"/>
          </reference>
          <reference field="1" count="1" selected="0">
            <x v="9"/>
          </reference>
          <reference field="2" count="1" selected="0">
            <x v="0"/>
          </reference>
        </references>
      </pivotArea>
    </chartFormat>
    <chartFormat chart="0" format="59">
      <pivotArea type="data" outline="0" fieldPosition="0">
        <references count="3">
          <reference field="4294967294" count="1" selected="0">
            <x v="0"/>
          </reference>
          <reference field="1" count="1" selected="0">
            <x v="9"/>
          </reference>
          <reference field="2" count="1" selected="0">
            <x v="1"/>
          </reference>
        </references>
      </pivotArea>
    </chartFormat>
    <chartFormat chart="0" format="60">
      <pivotArea type="data" outline="0" fieldPosition="0">
        <references count="3">
          <reference field="4294967294" count="1" selected="0">
            <x v="0"/>
          </reference>
          <reference field="1" count="1" selected="0">
            <x v="9"/>
          </reference>
          <reference field="2" count="1" selected="0">
            <x v="2"/>
          </reference>
        </references>
      </pivotArea>
    </chartFormat>
    <chartFormat chart="0" format="61">
      <pivotArea type="data" outline="0" fieldPosition="0">
        <references count="3">
          <reference field="4294967294" count="1" selected="0">
            <x v="0"/>
          </reference>
          <reference field="1" count="1" selected="0">
            <x v="9"/>
          </reference>
          <reference field="2" count="1" selected="0">
            <x v="3"/>
          </reference>
        </references>
      </pivotArea>
    </chartFormat>
    <chartFormat chart="0" format="62">
      <pivotArea type="data" outline="0" fieldPosition="0">
        <references count="3">
          <reference field="4294967294" count="1" selected="0">
            <x v="0"/>
          </reference>
          <reference field="1" count="1" selected="0">
            <x v="9"/>
          </reference>
          <reference field="2" count="1" selected="0">
            <x v="4"/>
          </reference>
        </references>
      </pivotArea>
    </chartFormat>
    <chartFormat chart="0" format="63">
      <pivotArea type="data" outline="0" fieldPosition="0">
        <references count="3">
          <reference field="4294967294" count="1" selected="0">
            <x v="0"/>
          </reference>
          <reference field="1" count="1" selected="0">
            <x v="9"/>
          </reference>
          <reference field="2" count="1" selected="0">
            <x v="5"/>
          </reference>
        </references>
      </pivotArea>
    </chartFormat>
    <chartFormat chart="0" format="64">
      <pivotArea type="data" outline="0" fieldPosition="0">
        <references count="3">
          <reference field="4294967294" count="1" selected="0">
            <x v="1"/>
          </reference>
          <reference field="1" count="1" selected="0">
            <x v="9"/>
          </reference>
          <reference field="2" count="1" selected="0">
            <x v="0"/>
          </reference>
        </references>
      </pivotArea>
    </chartFormat>
    <chartFormat chart="0" format="65">
      <pivotArea type="data" outline="0" fieldPosition="0">
        <references count="3">
          <reference field="4294967294" count="1" selected="0">
            <x v="1"/>
          </reference>
          <reference field="1" count="1" selected="0">
            <x v="9"/>
          </reference>
          <reference field="2" count="1" selected="0">
            <x v="1"/>
          </reference>
        </references>
      </pivotArea>
    </chartFormat>
    <chartFormat chart="0" format="66">
      <pivotArea type="data" outline="0" fieldPosition="0">
        <references count="3">
          <reference field="4294967294" count="1" selected="0">
            <x v="1"/>
          </reference>
          <reference field="1" count="1" selected="0">
            <x v="9"/>
          </reference>
          <reference field="2" count="1" selected="0">
            <x v="2"/>
          </reference>
        </references>
      </pivotArea>
    </chartFormat>
    <chartFormat chart="0" format="67">
      <pivotArea type="data" outline="0" fieldPosition="0">
        <references count="3">
          <reference field="4294967294" count="1" selected="0">
            <x v="1"/>
          </reference>
          <reference field="1" count="1" selected="0">
            <x v="9"/>
          </reference>
          <reference field="2" count="1" selected="0">
            <x v="3"/>
          </reference>
        </references>
      </pivotArea>
    </chartFormat>
    <chartFormat chart="0" format="68">
      <pivotArea type="data" outline="0" fieldPosition="0">
        <references count="3">
          <reference field="4294967294" count="1" selected="0">
            <x v="1"/>
          </reference>
          <reference field="1" count="1" selected="0">
            <x v="9"/>
          </reference>
          <reference field="2" count="1" selected="0">
            <x v="4"/>
          </reference>
        </references>
      </pivotArea>
    </chartFormat>
    <chartFormat chart="0" format="69">
      <pivotArea type="data" outline="0" fieldPosition="0">
        <references count="3">
          <reference field="4294967294" count="1" selected="0">
            <x v="1"/>
          </reference>
          <reference field="1" count="1" selected="0">
            <x v="9"/>
          </reference>
          <reference field="2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E41C5D-1608-4A10-8755-8FF446F72F67}" name="Kontingenční tabulka1" cacheId="3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A3:Z18" firstHeaderRow="1" firstDataRow="5" firstDataCol="1"/>
  <pivotFields count="10">
    <pivotField axis="axisCol" numFmtId="14" showAll="0">
      <items count="1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t="default"/>
      </items>
    </pivotField>
    <pivotField axis="axisRow" showAll="0">
      <items count="11">
        <item x="7"/>
        <item x="9"/>
        <item x="6"/>
        <item x="4"/>
        <item x="0"/>
        <item x="5"/>
        <item x="8"/>
        <item x="2"/>
        <item x="1"/>
        <item x="3"/>
        <item t="default"/>
      </items>
    </pivotField>
    <pivotField showAll="0"/>
    <pivotField dataField="1" numFmtId="164" showAll="0"/>
    <pivotField dragToRow="0" dragToCol="0" dragToPage="0" showAll="0" defaultSubtotal="0"/>
    <pivotField axis="axisCol" showAll="0" defaultSubtotal="0">
      <items count="368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</items>
    </pivotField>
    <pivotField axis="axisCol" showAll="0" sumSubtotal="1">
      <items count="15">
        <item sd="0" x="0"/>
        <item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sum"/>
      </items>
    </pivotField>
    <pivotField axis="axisCol" showAll="0" defaultSubtotal="0">
      <items count="6">
        <item sd="0" x="0"/>
        <item x="1"/>
        <item sd="0" x="2"/>
        <item sd="0" x="3"/>
        <item sd="0" x="4"/>
        <item sd="0" x="5"/>
      </items>
    </pivotField>
    <pivotField dragToRow="0" dragToCol="0" dragToPage="0" showAll="0" defaultSubtotal="0"/>
    <pivotField dragToRow="0" dragToCol="0" dragToPage="0" showAll="0" defaultSubtotal="0"/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4">
    <field x="7"/>
    <field x="6"/>
    <field x="5"/>
    <field x="0"/>
  </colFields>
  <colItems count="25">
    <i>
      <x v="1"/>
      <x v="1"/>
      <x v="6"/>
    </i>
    <i r="2">
      <x v="7"/>
    </i>
    <i r="2">
      <x v="8"/>
    </i>
    <i r="2">
      <x v="9"/>
    </i>
    <i r="2">
      <x v="10"/>
    </i>
    <i r="2">
      <x v="13"/>
    </i>
    <i r="2">
      <x v="14"/>
    </i>
    <i r="2">
      <x v="15"/>
    </i>
    <i r="2">
      <x v="16"/>
    </i>
    <i r="2">
      <x v="17"/>
    </i>
    <i r="2">
      <x v="20"/>
    </i>
    <i r="2">
      <x v="21"/>
    </i>
    <i r="2">
      <x v="22"/>
    </i>
    <i r="2">
      <x v="23"/>
    </i>
    <i r="2">
      <x v="24"/>
    </i>
    <i r="2">
      <x v="27"/>
    </i>
    <i r="2">
      <x v="28"/>
    </i>
    <i r="2">
      <x v="29"/>
    </i>
    <i r="2">
      <x v="30"/>
    </i>
    <i r="2">
      <x v="31"/>
    </i>
    <i t="sum" r="1">
      <x v="1"/>
    </i>
    <i r="1">
      <x v="2"/>
    </i>
    <i r="1">
      <x v="3"/>
    </i>
    <i>
      <x v="2"/>
    </i>
    <i t="grand">
      <x/>
    </i>
  </colItems>
  <dataFields count="1">
    <dataField name="Součet z cena" fld="3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AEC3DE1-170F-491C-8172-CB3B4A3A5220}" name="Kontingenční tabulka2" cacheId="3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A1:O14" firstHeaderRow="1" firstDataRow="3" firstDataCol="1"/>
  <pivotFields count="10">
    <pivotField numFmtId="14" showAll="0">
      <items count="1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t="default"/>
      </items>
    </pivotField>
    <pivotField axis="axisRow" showAll="0">
      <items count="11">
        <item x="7"/>
        <item x="9"/>
        <item x="6"/>
        <item x="4"/>
        <item x="0"/>
        <item x="5"/>
        <item x="8"/>
        <item x="2"/>
        <item x="1"/>
        <item x="3"/>
        <item t="default"/>
      </items>
    </pivotField>
    <pivotField axis="axisCol" showAll="0">
      <items count="7">
        <item x="5"/>
        <item x="1"/>
        <item x="2"/>
        <item x="0"/>
        <item x="4"/>
        <item x="3"/>
        <item t="default"/>
      </items>
    </pivotField>
    <pivotField dataField="1" numFmtId="164" showAll="0"/>
    <pivotField dataField="1" dragToRow="0" dragToCol="0" dragToPage="0" showAll="0" defaultSubtotal="0"/>
    <pivotField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>
      <items count="7">
        <item x="0"/>
        <item x="1"/>
        <item x="2"/>
        <item x="3"/>
        <item x="4"/>
        <item x="5"/>
        <item t="default"/>
      </items>
    </pivotField>
    <pivotField dragToRow="0" dragToCol="0" dragToPage="0" showAll="0" defaultSubtotal="0"/>
    <pivotField dragToRow="0" dragToCol="0" dragToPage="0" showAll="0" defaultSubtotal="0"/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2">
    <field x="2"/>
    <field x="-2"/>
  </colFields>
  <colItems count="14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 t="grand">
      <x/>
    </i>
    <i t="grand" i="1">
      <x/>
    </i>
  </colItems>
  <dataFields count="2">
    <dataField name="Součet z cena" fld="3" baseField="1" baseItem="0" numFmtId="164"/>
    <dataField name="Průměr z Pole1" fld="4" subtotal="average" baseField="1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F20C06-7764-4B36-8EE0-A84AF1FC0B71}" name="Kontingenční tabulka1" cacheId="3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A2:H14" firstHeaderRow="1" firstDataRow="2" firstDataCol="1"/>
  <pivotFields count="10">
    <pivotField numFmtId="14" showAll="0">
      <items count="1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t="default"/>
      </items>
    </pivotField>
    <pivotField axis="axisRow" showAll="0">
      <items count="11">
        <item x="7"/>
        <item x="9"/>
        <item x="6"/>
        <item x="4"/>
        <item x="0"/>
        <item x="5"/>
        <item x="8"/>
        <item x="2"/>
        <item x="1"/>
        <item x="3"/>
        <item t="default"/>
      </items>
    </pivotField>
    <pivotField axis="axisCol" showAll="0">
      <items count="7">
        <item x="5"/>
        <item x="1"/>
        <item x="2"/>
        <item x="0"/>
        <item x="4"/>
        <item x="3"/>
        <item t="default"/>
      </items>
    </pivotField>
    <pivotField dataField="1" numFmtId="164" showAll="0"/>
    <pivotField dragToRow="0" dragToCol="0" dragToPage="0" showAll="0" defaultSubtotal="0"/>
    <pivotField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>
      <items count="7">
        <item x="0"/>
        <item x="1"/>
        <item x="2"/>
        <item x="3"/>
        <item x="4"/>
        <item x="5"/>
        <item t="default"/>
      </items>
    </pivotField>
    <pivotField dragToRow="0" dragToCol="0" dragToPage="0" showAll="0" defaultSubtotal="0"/>
    <pivotField dragToRow="0" dragToCol="0" dragToPage="0" showAll="0" defaultSubtotal="0"/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2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oučet z cena" fld="3" baseField="0" baseItem="0"/>
  </dataFields>
  <formats count="10">
    <format dxfId="78">
      <pivotArea type="all" dataOnly="0" outline="0" fieldPosition="0"/>
    </format>
    <format dxfId="77">
      <pivotArea outline="0" collapsedLevelsAreSubtotals="1" fieldPosition="0"/>
    </format>
    <format dxfId="76">
      <pivotArea type="origin" dataOnly="0" labelOnly="1" outline="0" fieldPosition="0"/>
    </format>
    <format dxfId="75">
      <pivotArea field="2" type="button" dataOnly="0" labelOnly="1" outline="0" axis="axisCol" fieldPosition="0"/>
    </format>
    <format dxfId="74">
      <pivotArea type="topRight" dataOnly="0" labelOnly="1" outline="0" fieldPosition="0"/>
    </format>
    <format dxfId="73">
      <pivotArea field="1" type="button" dataOnly="0" labelOnly="1" outline="0" axis="axisRow" fieldPosition="0"/>
    </format>
    <format dxfId="72">
      <pivotArea dataOnly="0" labelOnly="1" fieldPosition="0">
        <references count="1">
          <reference field="1" count="0"/>
        </references>
      </pivotArea>
    </format>
    <format dxfId="71">
      <pivotArea dataOnly="0" labelOnly="1" grandRow="1" outline="0" fieldPosition="0"/>
    </format>
    <format dxfId="70">
      <pivotArea dataOnly="0" labelOnly="1" fieldPosition="0">
        <references count="1">
          <reference field="2" count="0"/>
        </references>
      </pivotArea>
    </format>
    <format dxfId="69">
      <pivotArea dataOnly="0" labelOnly="1" grandCol="1" outline="0" fieldPosition="0"/>
    </format>
  </formats>
  <pivotTableStyleInfo name="PivotStyleMedium9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4692FFE-B548-4BFC-922D-969B8EA3C562}" name="Kontingenční tabulka1" cacheId="3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A2:H14" firstHeaderRow="1" firstDataRow="2" firstDataCol="1"/>
  <pivotFields count="10">
    <pivotField numFmtId="14" showAll="0">
      <items count="1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t="default"/>
      </items>
    </pivotField>
    <pivotField axis="axisRow" showAll="0">
      <items count="11">
        <item x="7"/>
        <item x="9"/>
        <item x="6"/>
        <item x="4"/>
        <item x="0"/>
        <item x="5"/>
        <item x="8"/>
        <item x="2"/>
        <item x="1"/>
        <item x="3"/>
        <item t="default"/>
      </items>
    </pivotField>
    <pivotField axis="axisCol" showAll="0">
      <items count="7">
        <item x="5"/>
        <item x="1"/>
        <item x="2"/>
        <item x="0"/>
        <item x="4"/>
        <item x="3"/>
        <item t="default"/>
      </items>
    </pivotField>
    <pivotField dataField="1" numFmtId="164" showAll="0"/>
    <pivotField dragToRow="0" dragToCol="0" dragToPage="0" showAll="0" defaultSubtotal="0"/>
    <pivotField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>
      <items count="7">
        <item x="0"/>
        <item x="1"/>
        <item x="2"/>
        <item x="3"/>
        <item x="4"/>
        <item x="5"/>
        <item t="default"/>
      </items>
    </pivotField>
    <pivotField dragToRow="0" dragToCol="0" dragToPage="0" showAll="0" defaultSubtotal="0"/>
    <pivotField dragToRow="0" dragToCol="0" dragToPage="0" showAll="0" defaultSubtotal="0"/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2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Počet z cena" fld="3" subtotal="countNums" baseField="1" baseItem="0"/>
  </dataFields>
  <formats count="10">
    <format dxfId="68">
      <pivotArea type="all" dataOnly="0" outline="0" fieldPosition="0"/>
    </format>
    <format dxfId="67">
      <pivotArea outline="0" collapsedLevelsAreSubtotals="1" fieldPosition="0"/>
    </format>
    <format dxfId="66">
      <pivotArea type="origin" dataOnly="0" labelOnly="1" outline="0" fieldPosition="0"/>
    </format>
    <format dxfId="65">
      <pivotArea field="2" type="button" dataOnly="0" labelOnly="1" outline="0" axis="axisCol" fieldPosition="0"/>
    </format>
    <format dxfId="64">
      <pivotArea type="topRight" dataOnly="0" labelOnly="1" outline="0" fieldPosition="0"/>
    </format>
    <format dxfId="63">
      <pivotArea field="1" type="button" dataOnly="0" labelOnly="1" outline="0" axis="axisRow" fieldPosition="0"/>
    </format>
    <format dxfId="62">
      <pivotArea dataOnly="0" labelOnly="1" fieldPosition="0">
        <references count="1">
          <reference field="1" count="0"/>
        </references>
      </pivotArea>
    </format>
    <format dxfId="61">
      <pivotArea dataOnly="0" labelOnly="1" grandRow="1" outline="0" fieldPosition="0"/>
    </format>
    <format dxfId="60">
      <pivotArea dataOnly="0" labelOnly="1" fieldPosition="0">
        <references count="1">
          <reference field="2" count="0"/>
        </references>
      </pivotArea>
    </format>
    <format dxfId="59">
      <pivotArea dataOnly="0" labelOnly="1" grandCol="1" outline="0" fieldPosition="0"/>
    </format>
  </formats>
  <pivotTableStyleInfo name="PivotStyleMedium9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36AA3D-ED1B-41E8-B76C-93A546550692}" name="Kontingenční tabulka3" cacheId="3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A2:B72" firstHeaderRow="1" firstDataRow="1" firstDataCol="1"/>
  <pivotFields count="10">
    <pivotField numFmtId="14" showAll="0">
      <items count="1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t="default"/>
      </items>
    </pivotField>
    <pivotField axis="axisRow" showAll="0">
      <items count="11">
        <item x="7"/>
        <item x="9"/>
        <item x="6"/>
        <item x="4"/>
        <item x="0"/>
        <item x="5"/>
        <item x="8"/>
        <item x="2"/>
        <item x="1"/>
        <item x="3"/>
        <item t="default"/>
      </items>
    </pivotField>
    <pivotField axis="axisRow" showAll="0">
      <items count="7">
        <item x="5"/>
        <item x="1"/>
        <item x="2"/>
        <item x="0"/>
        <item x="4"/>
        <item x="3"/>
        <item t="default"/>
      </items>
    </pivotField>
    <pivotField dataField="1" numFmtId="164" showAll="0"/>
    <pivotField dragToRow="0" dragToCol="0" dragToPage="0" showAll="0" defaultSubtotal="0"/>
    <pivotField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>
      <items count="7">
        <item x="0"/>
        <item x="1"/>
        <item x="2"/>
        <item x="3"/>
        <item x="4"/>
        <item x="5"/>
        <item t="default"/>
      </items>
    </pivotField>
    <pivotField dragToRow="0" dragToCol="0" dragToPage="0" showAll="0" defaultSubtotal="0"/>
    <pivotField dragToRow="0" dragToCol="0" dragToPage="0" showAll="0" defaultSubtotal="0"/>
  </pivotFields>
  <rowFields count="2">
    <field x="1"/>
    <field x="2"/>
  </rowFields>
  <rowItems count="70">
    <i>
      <x/>
    </i>
    <i r="1">
      <x/>
    </i>
    <i r="1">
      <x v="1"/>
    </i>
    <i r="1">
      <x v="2"/>
    </i>
    <i r="1">
      <x v="3"/>
    </i>
    <i r="1">
      <x v="4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>
      <x v="6"/>
    </i>
    <i r="1">
      <x/>
    </i>
    <i r="1">
      <x v="1"/>
    </i>
    <i r="1">
      <x v="2"/>
    </i>
    <i r="1">
      <x v="3"/>
    </i>
    <i r="1">
      <x v="4"/>
    </i>
    <i r="1">
      <x v="5"/>
    </i>
    <i>
      <x v="7"/>
    </i>
    <i r="1">
      <x/>
    </i>
    <i r="1">
      <x v="1"/>
    </i>
    <i r="1">
      <x v="2"/>
    </i>
    <i r="1">
      <x v="3"/>
    </i>
    <i r="1">
      <x v="4"/>
    </i>
    <i r="1">
      <x v="5"/>
    </i>
    <i>
      <x v="8"/>
    </i>
    <i r="1">
      <x/>
    </i>
    <i r="1">
      <x v="1"/>
    </i>
    <i r="1">
      <x v="2"/>
    </i>
    <i r="1">
      <x v="3"/>
    </i>
    <i r="1">
      <x v="4"/>
    </i>
    <i r="1">
      <x v="5"/>
    </i>
    <i>
      <x v="9"/>
    </i>
    <i r="1">
      <x/>
    </i>
    <i r="1">
      <x v="1"/>
    </i>
    <i r="1">
      <x v="2"/>
    </i>
    <i r="1">
      <x v="3"/>
    </i>
    <i r="1">
      <x v="4"/>
    </i>
    <i r="1">
      <x v="5"/>
    </i>
    <i t="grand">
      <x/>
    </i>
  </rowItems>
  <colItems count="1">
    <i/>
  </colItems>
  <dataFields count="1">
    <dataField name="Průměr z cena" fld="3" subtotal="average" baseField="1" baseItem="0" numFmtId="2"/>
  </dataFields>
  <formats count="16">
    <format dxfId="58">
      <pivotArea type="all" dataOnly="0" outline="0" fieldPosition="0"/>
    </format>
    <format dxfId="57">
      <pivotArea outline="0" collapsedLevelsAreSubtotals="1" fieldPosition="0"/>
    </format>
    <format dxfId="56">
      <pivotArea field="1" type="button" dataOnly="0" labelOnly="1" outline="0" axis="axisRow" fieldPosition="0"/>
    </format>
    <format dxfId="55">
      <pivotArea dataOnly="0" labelOnly="1" fieldPosition="0">
        <references count="1">
          <reference field="1" count="0"/>
        </references>
      </pivotArea>
    </format>
    <format dxfId="54">
      <pivotArea dataOnly="0" labelOnly="1" grandRow="1" outline="0" fieldPosition="0"/>
    </format>
    <format dxfId="53">
      <pivotArea dataOnly="0" labelOnly="1" fieldPosition="0">
        <references count="2">
          <reference field="1" count="1" selected="0">
            <x v="0"/>
          </reference>
          <reference field="2" count="5">
            <x v="0"/>
            <x v="1"/>
            <x v="2"/>
            <x v="3"/>
            <x v="4"/>
          </reference>
        </references>
      </pivotArea>
    </format>
    <format dxfId="52">
      <pivotArea dataOnly="0" labelOnly="1" fieldPosition="0">
        <references count="2">
          <reference field="1" count="1" selected="0">
            <x v="1"/>
          </reference>
          <reference field="2" count="0"/>
        </references>
      </pivotArea>
    </format>
    <format dxfId="51">
      <pivotArea dataOnly="0" labelOnly="1" fieldPosition="0">
        <references count="2">
          <reference field="1" count="1" selected="0">
            <x v="2"/>
          </reference>
          <reference field="2" count="0"/>
        </references>
      </pivotArea>
    </format>
    <format dxfId="50">
      <pivotArea dataOnly="0" labelOnly="1" fieldPosition="0">
        <references count="2">
          <reference field="1" count="1" selected="0">
            <x v="3"/>
          </reference>
          <reference field="2" count="0"/>
        </references>
      </pivotArea>
    </format>
    <format dxfId="49">
      <pivotArea dataOnly="0" labelOnly="1" fieldPosition="0">
        <references count="2">
          <reference field="1" count="1" selected="0">
            <x v="4"/>
          </reference>
          <reference field="2" count="0"/>
        </references>
      </pivotArea>
    </format>
    <format dxfId="48">
      <pivotArea dataOnly="0" labelOnly="1" fieldPosition="0">
        <references count="2">
          <reference field="1" count="1" selected="0">
            <x v="5"/>
          </reference>
          <reference field="2" count="0"/>
        </references>
      </pivotArea>
    </format>
    <format dxfId="47">
      <pivotArea dataOnly="0" labelOnly="1" fieldPosition="0">
        <references count="2">
          <reference field="1" count="1" selected="0">
            <x v="6"/>
          </reference>
          <reference field="2" count="0"/>
        </references>
      </pivotArea>
    </format>
    <format dxfId="46">
      <pivotArea dataOnly="0" labelOnly="1" fieldPosition="0">
        <references count="2">
          <reference field="1" count="1" selected="0">
            <x v="7"/>
          </reference>
          <reference field="2" count="0"/>
        </references>
      </pivotArea>
    </format>
    <format dxfId="45">
      <pivotArea dataOnly="0" labelOnly="1" fieldPosition="0">
        <references count="2">
          <reference field="1" count="1" selected="0">
            <x v="8"/>
          </reference>
          <reference field="2" count="0"/>
        </references>
      </pivotArea>
    </format>
    <format dxfId="44">
      <pivotArea dataOnly="0" labelOnly="1" fieldPosition="0">
        <references count="2">
          <reference field="1" count="1" selected="0">
            <x v="9"/>
          </reference>
          <reference field="2" count="0"/>
        </references>
      </pivotArea>
    </format>
    <format dxfId="43">
      <pivotArea dataOnly="0" labelOnly="1" outline="0" axis="axisValues" fieldPosition="0"/>
    </format>
  </formats>
  <pivotTableStyleInfo name="PivotStyleMedium9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1567575-DD06-40DE-BA1A-9294D5EA725C}" name="Kontingenční tabulka4" cacheId="3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A1:H13" firstHeaderRow="1" firstDataRow="2" firstDataCol="1"/>
  <pivotFields count="10">
    <pivotField numFmtId="14" showAll="0">
      <items count="1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t="default"/>
      </items>
    </pivotField>
    <pivotField axis="axisRow" showAll="0">
      <items count="11">
        <item x="7"/>
        <item x="9"/>
        <item x="6"/>
        <item x="4"/>
        <item x="0"/>
        <item x="5"/>
        <item x="8"/>
        <item x="2"/>
        <item x="1"/>
        <item x="3"/>
        <item t="default"/>
      </items>
    </pivotField>
    <pivotField showAll="0"/>
    <pivotField dataField="1" numFmtId="164" showAll="0"/>
    <pivotField dragToRow="0" dragToCol="0" dragToPage="0" showAll="0" defaultSubtotal="0"/>
    <pivotField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axis="axisCol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>
      <items count="7">
        <item x="0"/>
        <item x="1"/>
        <item x="2"/>
        <item x="3"/>
        <item x="4"/>
        <item x="5"/>
        <item t="default"/>
      </items>
    </pivotField>
    <pivotField dragToRow="0" dragToCol="0" dragToPage="0" showAll="0" defaultSubtotal="0"/>
    <pivotField dragToRow="0" dragToCol="0" dragToPage="0" showAll="0" defaultSubtotal="0"/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6"/>
  </colFields>
  <colItems count="7"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oučet z cena" fld="3" baseField="1" baseItem="0" numFmtId="164"/>
  </dataFields>
  <formats count="10">
    <format dxfId="42">
      <pivotArea type="all" dataOnly="0" outline="0" fieldPosition="0"/>
    </format>
    <format dxfId="41">
      <pivotArea outline="0" collapsedLevelsAreSubtotals="1" fieldPosition="0"/>
    </format>
    <format dxfId="40">
      <pivotArea type="origin" dataOnly="0" labelOnly="1" outline="0" fieldPosition="0"/>
    </format>
    <format dxfId="39">
      <pivotArea field="6" type="button" dataOnly="0" labelOnly="1" outline="0" axis="axisCol" fieldPosition="0"/>
    </format>
    <format dxfId="38">
      <pivotArea type="topRight" dataOnly="0" labelOnly="1" outline="0" fieldPosition="0"/>
    </format>
    <format dxfId="37">
      <pivotArea field="1" type="button" dataOnly="0" labelOnly="1" outline="0" axis="axisRow" fieldPosition="0"/>
    </format>
    <format dxfId="36">
      <pivotArea dataOnly="0" labelOnly="1" fieldPosition="0">
        <references count="1">
          <reference field="1" count="0"/>
        </references>
      </pivotArea>
    </format>
    <format dxfId="35">
      <pivotArea dataOnly="0" labelOnly="1" grandRow="1" outline="0" fieldPosition="0"/>
    </format>
    <format dxfId="34">
      <pivotArea dataOnly="0" labelOnly="1" fieldPosition="0">
        <references count="1">
          <reference field="6" count="6">
            <x v="1"/>
            <x v="2"/>
            <x v="3"/>
            <x v="4"/>
            <x v="5"/>
            <x v="6"/>
          </reference>
        </references>
      </pivotArea>
    </format>
    <format dxfId="33">
      <pivotArea dataOnly="0" labelOnly="1" grandCol="1" outline="0" fieldPosition="0"/>
    </format>
  </formats>
  <pivotTableStyleInfo name="PivotStyleMedium9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7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8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9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ivotTable" Target="../pivotTables/pivotTable10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ivotTable" Target="../pivotTables/pivotTable11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ivotTable" Target="../pivotTables/pivotTable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EAA2B-FC5A-466A-BAE6-E5C92F2627DC}">
  <sheetPr>
    <tabColor theme="0"/>
  </sheetPr>
  <dimension ref="A1:L598"/>
  <sheetViews>
    <sheetView workbookViewId="0">
      <selection activeCell="Y2" sqref="Y2"/>
    </sheetView>
  </sheetViews>
  <sheetFormatPr defaultRowHeight="12.75" x14ac:dyDescent="0.2"/>
  <cols>
    <col min="1" max="1" width="10.140625" style="3" bestFit="1" customWidth="1"/>
    <col min="2" max="2" width="11.42578125" style="3" bestFit="1" customWidth="1"/>
    <col min="3" max="3" width="10.42578125" style="3" bestFit="1" customWidth="1"/>
    <col min="4" max="4" width="9.42578125" style="5" bestFit="1" customWidth="1"/>
    <col min="5" max="10" width="9.140625" style="3"/>
    <col min="11" max="12" width="16.28515625" style="3" bestFit="1" customWidth="1"/>
    <col min="13" max="16384" width="9.140625" style="3"/>
  </cols>
  <sheetData>
    <row r="1" spans="1:12" ht="15.75" x14ac:dyDescent="0.25">
      <c r="A1" s="1" t="s">
        <v>3</v>
      </c>
      <c r="B1" s="1" t="s">
        <v>4</v>
      </c>
      <c r="C1" s="1" t="s">
        <v>5</v>
      </c>
      <c r="D1" s="2" t="s">
        <v>6</v>
      </c>
    </row>
    <row r="2" spans="1:12" x14ac:dyDescent="0.2">
      <c r="A2" s="4">
        <v>44567</v>
      </c>
      <c r="B2" s="3" t="s">
        <v>7</v>
      </c>
      <c r="C2" s="3" t="s">
        <v>8</v>
      </c>
      <c r="D2" s="5">
        <v>30000</v>
      </c>
      <c r="K2" s="3" t="s">
        <v>42</v>
      </c>
      <c r="L2" s="3" t="s">
        <v>6</v>
      </c>
    </row>
    <row r="3" spans="1:12" x14ac:dyDescent="0.2">
      <c r="A3" s="4">
        <v>44567</v>
      </c>
      <c r="B3" s="3" t="s">
        <v>1</v>
      </c>
      <c r="C3" s="3" t="s">
        <v>9</v>
      </c>
      <c r="D3" s="5">
        <v>5000</v>
      </c>
      <c r="J3" s="3" t="s">
        <v>39</v>
      </c>
      <c r="K3" s="3">
        <f>COUNTIF($C$2:$C$598,J3)</f>
        <v>79</v>
      </c>
      <c r="L3" s="3">
        <f ca="1">SUMIF($C$2:$D$598,J3,$D$2:$D$598)</f>
        <v>2145000</v>
      </c>
    </row>
    <row r="4" spans="1:12" x14ac:dyDescent="0.2">
      <c r="A4" s="4">
        <v>44567</v>
      </c>
      <c r="B4" s="3" t="s">
        <v>10</v>
      </c>
      <c r="C4" s="3" t="s">
        <v>11</v>
      </c>
      <c r="D4" s="5">
        <v>10000</v>
      </c>
      <c r="J4" s="3" t="s">
        <v>40</v>
      </c>
      <c r="K4" s="3">
        <f t="shared" ref="K4:K8" si="0">COUNTIF($C$2:$C$598,J4)</f>
        <v>0</v>
      </c>
      <c r="L4" s="3">
        <f t="shared" ref="L4:L8" ca="1" si="1">SUMIF($C$2:$D$598,J4,$D$2:$D$598)</f>
        <v>0</v>
      </c>
    </row>
    <row r="5" spans="1:12" x14ac:dyDescent="0.2">
      <c r="A5" s="4">
        <v>44567</v>
      </c>
      <c r="B5" s="3" t="s">
        <v>12</v>
      </c>
      <c r="C5" s="3" t="s">
        <v>13</v>
      </c>
      <c r="D5" s="5">
        <v>15000</v>
      </c>
      <c r="J5" s="3" t="s">
        <v>41</v>
      </c>
      <c r="K5" s="3">
        <f t="shared" si="0"/>
        <v>110</v>
      </c>
      <c r="L5" s="3">
        <f t="shared" ca="1" si="1"/>
        <v>2770000</v>
      </c>
    </row>
    <row r="6" spans="1:12" x14ac:dyDescent="0.2">
      <c r="A6" s="4">
        <v>44567</v>
      </c>
      <c r="B6" s="3" t="s">
        <v>2</v>
      </c>
      <c r="C6" s="3" t="s">
        <v>14</v>
      </c>
      <c r="D6" s="5">
        <v>25000</v>
      </c>
      <c r="J6" s="3" t="s">
        <v>8</v>
      </c>
      <c r="K6" s="3">
        <f t="shared" si="0"/>
        <v>117</v>
      </c>
      <c r="L6" s="3">
        <f t="shared" ca="1" si="1"/>
        <v>3245000</v>
      </c>
    </row>
    <row r="7" spans="1:12" x14ac:dyDescent="0.2">
      <c r="A7" s="4">
        <v>44567</v>
      </c>
      <c r="B7" s="3" t="s">
        <v>15</v>
      </c>
      <c r="C7" s="3" t="s">
        <v>16</v>
      </c>
      <c r="D7" s="5">
        <v>30000</v>
      </c>
      <c r="J7" s="3" t="s">
        <v>11</v>
      </c>
      <c r="K7" s="3">
        <f t="shared" si="0"/>
        <v>116</v>
      </c>
      <c r="L7" s="3">
        <f t="shared" ca="1" si="1"/>
        <v>3615000</v>
      </c>
    </row>
    <row r="8" spans="1:12" x14ac:dyDescent="0.2">
      <c r="A8" s="4">
        <v>44567</v>
      </c>
      <c r="B8" s="3" t="s">
        <v>0</v>
      </c>
      <c r="C8" s="3" t="s">
        <v>8</v>
      </c>
      <c r="D8" s="5">
        <v>40000</v>
      </c>
      <c r="J8" s="3" t="s">
        <v>9</v>
      </c>
      <c r="K8" s="3">
        <f t="shared" si="0"/>
        <v>37</v>
      </c>
      <c r="L8" s="3">
        <f t="shared" ca="1" si="1"/>
        <v>1110000</v>
      </c>
    </row>
    <row r="9" spans="1:12" x14ac:dyDescent="0.2">
      <c r="A9" s="4">
        <v>44568</v>
      </c>
      <c r="B9" s="3" t="s">
        <v>17</v>
      </c>
      <c r="C9" s="3" t="s">
        <v>9</v>
      </c>
      <c r="D9" s="5">
        <v>60000</v>
      </c>
    </row>
    <row r="10" spans="1:12" x14ac:dyDescent="0.2">
      <c r="A10" s="4">
        <v>44568</v>
      </c>
      <c r="B10" s="3" t="s">
        <v>18</v>
      </c>
      <c r="C10" s="3" t="s">
        <v>16</v>
      </c>
      <c r="D10" s="5">
        <v>30000</v>
      </c>
    </row>
    <row r="11" spans="1:12" x14ac:dyDescent="0.2">
      <c r="A11" s="4">
        <v>44568</v>
      </c>
      <c r="B11" s="3" t="s">
        <v>19</v>
      </c>
      <c r="C11" s="3" t="s">
        <v>8</v>
      </c>
      <c r="D11" s="5">
        <v>40000</v>
      </c>
    </row>
    <row r="12" spans="1:12" x14ac:dyDescent="0.2">
      <c r="A12" s="4">
        <v>44568</v>
      </c>
      <c r="B12" s="3" t="s">
        <v>12</v>
      </c>
      <c r="C12" s="3" t="s">
        <v>11</v>
      </c>
      <c r="D12" s="5">
        <v>60000</v>
      </c>
    </row>
    <row r="13" spans="1:12" x14ac:dyDescent="0.2">
      <c r="A13" s="4">
        <v>44568</v>
      </c>
      <c r="B13" s="3" t="s">
        <v>2</v>
      </c>
      <c r="C13" s="3" t="s">
        <v>11</v>
      </c>
      <c r="D13" s="5">
        <v>30000</v>
      </c>
    </row>
    <row r="14" spans="1:12" x14ac:dyDescent="0.2">
      <c r="A14" s="4">
        <v>44568</v>
      </c>
      <c r="B14" s="3" t="s">
        <v>15</v>
      </c>
      <c r="C14" s="3" t="s">
        <v>13</v>
      </c>
      <c r="D14" s="5">
        <v>5000</v>
      </c>
    </row>
    <row r="15" spans="1:12" x14ac:dyDescent="0.2">
      <c r="A15" s="4">
        <v>44569</v>
      </c>
      <c r="B15" s="3" t="s">
        <v>0</v>
      </c>
      <c r="C15" s="3" t="s">
        <v>14</v>
      </c>
      <c r="D15" s="5">
        <v>10000</v>
      </c>
    </row>
    <row r="16" spans="1:12" x14ac:dyDescent="0.2">
      <c r="A16" s="4">
        <v>44569</v>
      </c>
      <c r="B16" s="3" t="s">
        <v>18</v>
      </c>
      <c r="C16" s="3" t="s">
        <v>16</v>
      </c>
      <c r="D16" s="5">
        <v>15000</v>
      </c>
    </row>
    <row r="17" spans="1:4" x14ac:dyDescent="0.2">
      <c r="A17" s="4">
        <v>44569</v>
      </c>
      <c r="B17" s="3" t="s">
        <v>19</v>
      </c>
      <c r="C17" s="3" t="s">
        <v>14</v>
      </c>
      <c r="D17" s="5">
        <v>25000</v>
      </c>
    </row>
    <row r="18" spans="1:4" x14ac:dyDescent="0.2">
      <c r="A18" s="4">
        <v>44569</v>
      </c>
      <c r="B18" s="3" t="s">
        <v>12</v>
      </c>
      <c r="C18" s="3" t="s">
        <v>16</v>
      </c>
      <c r="D18" s="5">
        <v>30000</v>
      </c>
    </row>
    <row r="19" spans="1:4" x14ac:dyDescent="0.2">
      <c r="A19" s="4">
        <v>44569</v>
      </c>
      <c r="B19" s="3" t="s">
        <v>2</v>
      </c>
      <c r="C19" s="3" t="s">
        <v>8</v>
      </c>
      <c r="D19" s="5">
        <v>10000</v>
      </c>
    </row>
    <row r="20" spans="1:4" x14ac:dyDescent="0.2">
      <c r="A20" s="4">
        <v>44570</v>
      </c>
      <c r="B20" s="3" t="s">
        <v>15</v>
      </c>
      <c r="C20" s="3" t="s">
        <v>9</v>
      </c>
      <c r="D20" s="5">
        <v>10000</v>
      </c>
    </row>
    <row r="21" spans="1:4" x14ac:dyDescent="0.2">
      <c r="A21" s="4">
        <v>44570</v>
      </c>
      <c r="B21" s="3" t="s">
        <v>0</v>
      </c>
      <c r="C21" s="3" t="s">
        <v>11</v>
      </c>
      <c r="D21" s="5">
        <v>15000</v>
      </c>
    </row>
    <row r="22" spans="1:4" x14ac:dyDescent="0.2">
      <c r="A22" s="4">
        <v>44570</v>
      </c>
      <c r="B22" s="3" t="s">
        <v>18</v>
      </c>
      <c r="C22" s="3" t="s">
        <v>16</v>
      </c>
      <c r="D22" s="5">
        <v>25000</v>
      </c>
    </row>
    <row r="23" spans="1:4" x14ac:dyDescent="0.2">
      <c r="A23" s="4">
        <v>44571</v>
      </c>
      <c r="B23" s="3" t="s">
        <v>19</v>
      </c>
      <c r="C23" s="3" t="s">
        <v>8</v>
      </c>
      <c r="D23" s="5">
        <v>40000</v>
      </c>
    </row>
    <row r="24" spans="1:4" x14ac:dyDescent="0.2">
      <c r="A24" s="4">
        <v>44571</v>
      </c>
      <c r="B24" s="3" t="s">
        <v>0</v>
      </c>
      <c r="C24" s="3" t="s">
        <v>9</v>
      </c>
      <c r="D24" s="5">
        <v>50000</v>
      </c>
    </row>
    <row r="25" spans="1:4" x14ac:dyDescent="0.2">
      <c r="A25" s="4">
        <v>44571</v>
      </c>
      <c r="B25" s="3" t="s">
        <v>17</v>
      </c>
      <c r="C25" s="3" t="s">
        <v>11</v>
      </c>
      <c r="D25" s="5">
        <v>60000</v>
      </c>
    </row>
    <row r="26" spans="1:4" x14ac:dyDescent="0.2">
      <c r="A26" s="4">
        <v>44571</v>
      </c>
      <c r="B26" s="3" t="s">
        <v>12</v>
      </c>
      <c r="C26" s="3" t="s">
        <v>11</v>
      </c>
      <c r="D26" s="5">
        <v>30000</v>
      </c>
    </row>
    <row r="27" spans="1:4" x14ac:dyDescent="0.2">
      <c r="A27" s="4">
        <v>44571</v>
      </c>
      <c r="B27" s="3" t="s">
        <v>2</v>
      </c>
      <c r="C27" s="3" t="s">
        <v>13</v>
      </c>
      <c r="D27" s="5">
        <v>30000</v>
      </c>
    </row>
    <row r="28" spans="1:4" x14ac:dyDescent="0.2">
      <c r="A28" s="4">
        <v>44574</v>
      </c>
      <c r="B28" s="3" t="s">
        <v>2</v>
      </c>
      <c r="C28" s="3" t="s">
        <v>14</v>
      </c>
      <c r="D28" s="5">
        <v>5000</v>
      </c>
    </row>
    <row r="29" spans="1:4" x14ac:dyDescent="0.2">
      <c r="A29" s="4">
        <v>44574</v>
      </c>
      <c r="B29" s="3" t="s">
        <v>15</v>
      </c>
      <c r="C29" s="3" t="s">
        <v>16</v>
      </c>
      <c r="D29" s="5">
        <v>10000</v>
      </c>
    </row>
    <row r="30" spans="1:4" x14ac:dyDescent="0.2">
      <c r="A30" s="4">
        <v>44574</v>
      </c>
      <c r="B30" s="3" t="s">
        <v>0</v>
      </c>
      <c r="C30" s="3" t="s">
        <v>16</v>
      </c>
      <c r="D30" s="5">
        <v>15000</v>
      </c>
    </row>
    <row r="31" spans="1:4" x14ac:dyDescent="0.2">
      <c r="A31" s="4">
        <v>44575</v>
      </c>
      <c r="B31" s="3" t="s">
        <v>0</v>
      </c>
      <c r="C31" s="3" t="s">
        <v>8</v>
      </c>
      <c r="D31" s="5">
        <v>25000</v>
      </c>
    </row>
    <row r="32" spans="1:4" x14ac:dyDescent="0.2">
      <c r="A32" s="4">
        <v>44576</v>
      </c>
      <c r="B32" s="3" t="s">
        <v>18</v>
      </c>
      <c r="C32" s="3" t="s">
        <v>9</v>
      </c>
      <c r="D32" s="5">
        <v>30000</v>
      </c>
    </row>
    <row r="33" spans="1:4" x14ac:dyDescent="0.2">
      <c r="A33" s="4">
        <v>44577</v>
      </c>
      <c r="B33" s="3" t="s">
        <v>19</v>
      </c>
      <c r="C33" s="3" t="s">
        <v>11</v>
      </c>
      <c r="D33" s="5">
        <v>50000</v>
      </c>
    </row>
    <row r="34" spans="1:4" x14ac:dyDescent="0.2">
      <c r="A34" s="4">
        <v>44577</v>
      </c>
      <c r="B34" s="3" t="s">
        <v>12</v>
      </c>
      <c r="C34" s="3" t="s">
        <v>11</v>
      </c>
      <c r="D34" s="5">
        <v>60000</v>
      </c>
    </row>
    <row r="35" spans="1:4" x14ac:dyDescent="0.2">
      <c r="A35" s="4">
        <v>44577</v>
      </c>
      <c r="B35" s="3" t="s">
        <v>2</v>
      </c>
      <c r="C35" s="3" t="s">
        <v>13</v>
      </c>
      <c r="D35" s="5">
        <v>30000</v>
      </c>
    </row>
    <row r="36" spans="1:4" x14ac:dyDescent="0.2">
      <c r="A36" s="4">
        <v>44577</v>
      </c>
      <c r="B36" s="3" t="s">
        <v>15</v>
      </c>
      <c r="C36" s="3" t="s">
        <v>14</v>
      </c>
      <c r="D36" s="5">
        <v>5000</v>
      </c>
    </row>
    <row r="37" spans="1:4" x14ac:dyDescent="0.2">
      <c r="A37" s="4">
        <v>44577</v>
      </c>
      <c r="B37" s="3" t="s">
        <v>0</v>
      </c>
      <c r="C37" s="3" t="s">
        <v>16</v>
      </c>
      <c r="D37" s="5">
        <v>10000</v>
      </c>
    </row>
    <row r="38" spans="1:4" x14ac:dyDescent="0.2">
      <c r="A38" s="4">
        <v>44577</v>
      </c>
      <c r="B38" s="3" t="s">
        <v>19</v>
      </c>
      <c r="C38" s="3" t="s">
        <v>14</v>
      </c>
      <c r="D38" s="5">
        <v>15000</v>
      </c>
    </row>
    <row r="39" spans="1:4" x14ac:dyDescent="0.2">
      <c r="A39" s="4">
        <v>44578</v>
      </c>
      <c r="B39" s="3" t="s">
        <v>12</v>
      </c>
      <c r="C39" s="3" t="s">
        <v>14</v>
      </c>
      <c r="D39" s="5">
        <v>25000</v>
      </c>
    </row>
    <row r="40" spans="1:4" x14ac:dyDescent="0.2">
      <c r="A40" s="4">
        <v>44578</v>
      </c>
      <c r="B40" s="3" t="s">
        <v>2</v>
      </c>
      <c r="C40" s="3" t="s">
        <v>16</v>
      </c>
      <c r="D40" s="5">
        <v>30000</v>
      </c>
    </row>
    <row r="41" spans="1:4" x14ac:dyDescent="0.2">
      <c r="A41" s="4">
        <v>44578</v>
      </c>
      <c r="B41" s="3" t="s">
        <v>15</v>
      </c>
      <c r="C41" s="3" t="s">
        <v>8</v>
      </c>
      <c r="D41" s="5">
        <v>30000</v>
      </c>
    </row>
    <row r="42" spans="1:4" x14ac:dyDescent="0.2">
      <c r="A42" s="4">
        <v>44578</v>
      </c>
      <c r="B42" s="3" t="s">
        <v>0</v>
      </c>
      <c r="C42" s="3" t="s">
        <v>9</v>
      </c>
      <c r="D42" s="5">
        <v>5000</v>
      </c>
    </row>
    <row r="43" spans="1:4" x14ac:dyDescent="0.2">
      <c r="A43" s="4">
        <v>44581</v>
      </c>
      <c r="B43" s="3" t="s">
        <v>18</v>
      </c>
      <c r="C43" s="3" t="s">
        <v>11</v>
      </c>
      <c r="D43" s="5">
        <v>10000</v>
      </c>
    </row>
    <row r="44" spans="1:4" x14ac:dyDescent="0.2">
      <c r="A44" s="4">
        <v>44581</v>
      </c>
      <c r="B44" s="3" t="s">
        <v>12</v>
      </c>
      <c r="C44" s="3" t="s">
        <v>11</v>
      </c>
      <c r="D44" s="5">
        <v>15000</v>
      </c>
    </row>
    <row r="45" spans="1:4" x14ac:dyDescent="0.2">
      <c r="A45" s="4">
        <v>44581</v>
      </c>
      <c r="B45" s="3" t="s">
        <v>7</v>
      </c>
      <c r="C45" s="3" t="s">
        <v>13</v>
      </c>
      <c r="D45" s="5">
        <v>25000</v>
      </c>
    </row>
    <row r="46" spans="1:4" x14ac:dyDescent="0.2">
      <c r="A46" s="4">
        <v>44582</v>
      </c>
      <c r="B46" s="3" t="s">
        <v>1</v>
      </c>
      <c r="C46" s="3" t="s">
        <v>13</v>
      </c>
      <c r="D46" s="5">
        <v>30000</v>
      </c>
    </row>
    <row r="47" spans="1:4" x14ac:dyDescent="0.2">
      <c r="A47" s="4">
        <v>44582</v>
      </c>
      <c r="B47" s="3" t="s">
        <v>10</v>
      </c>
      <c r="C47" s="3" t="s">
        <v>14</v>
      </c>
      <c r="D47" s="5">
        <v>50000</v>
      </c>
    </row>
    <row r="48" spans="1:4" x14ac:dyDescent="0.2">
      <c r="A48" s="4">
        <v>44582</v>
      </c>
      <c r="B48" s="3" t="s">
        <v>12</v>
      </c>
      <c r="C48" s="3" t="s">
        <v>16</v>
      </c>
      <c r="D48" s="5">
        <v>60000</v>
      </c>
    </row>
    <row r="49" spans="1:4" x14ac:dyDescent="0.2">
      <c r="A49" s="4">
        <v>44583</v>
      </c>
      <c r="B49" s="3" t="s">
        <v>2</v>
      </c>
      <c r="C49" s="3" t="s">
        <v>14</v>
      </c>
      <c r="D49" s="5">
        <v>30000</v>
      </c>
    </row>
    <row r="50" spans="1:4" x14ac:dyDescent="0.2">
      <c r="A50" s="4">
        <v>44583</v>
      </c>
      <c r="B50" s="3" t="s">
        <v>15</v>
      </c>
      <c r="C50" s="3" t="s">
        <v>14</v>
      </c>
      <c r="D50" s="5">
        <v>5000</v>
      </c>
    </row>
    <row r="51" spans="1:4" x14ac:dyDescent="0.2">
      <c r="A51" s="4">
        <v>44583</v>
      </c>
      <c r="B51" s="3" t="s">
        <v>0</v>
      </c>
      <c r="C51" s="3" t="s">
        <v>16</v>
      </c>
      <c r="D51" s="5">
        <v>10000</v>
      </c>
    </row>
    <row r="52" spans="1:4" x14ac:dyDescent="0.2">
      <c r="A52" s="4">
        <v>44583</v>
      </c>
      <c r="B52" s="3" t="s">
        <v>18</v>
      </c>
      <c r="C52" s="3" t="s">
        <v>8</v>
      </c>
      <c r="D52" s="5">
        <v>15000</v>
      </c>
    </row>
    <row r="53" spans="1:4" x14ac:dyDescent="0.2">
      <c r="A53" s="4">
        <v>44583</v>
      </c>
      <c r="B53" s="3" t="s">
        <v>19</v>
      </c>
      <c r="C53" s="3" t="s">
        <v>8</v>
      </c>
      <c r="D53" s="5">
        <v>5000</v>
      </c>
    </row>
    <row r="54" spans="1:4" x14ac:dyDescent="0.2">
      <c r="A54" s="4">
        <v>44583</v>
      </c>
      <c r="B54" s="3" t="s">
        <v>17</v>
      </c>
      <c r="C54" s="3" t="s">
        <v>8</v>
      </c>
      <c r="D54" s="5">
        <v>10000</v>
      </c>
    </row>
    <row r="55" spans="1:4" x14ac:dyDescent="0.2">
      <c r="A55" s="4">
        <v>44584</v>
      </c>
      <c r="B55" s="3" t="s">
        <v>7</v>
      </c>
      <c r="C55" s="3" t="s">
        <v>8</v>
      </c>
      <c r="D55" s="5">
        <v>15000</v>
      </c>
    </row>
    <row r="56" spans="1:4" x14ac:dyDescent="0.2">
      <c r="A56" s="4">
        <v>44584</v>
      </c>
      <c r="B56" s="3" t="s">
        <v>1</v>
      </c>
      <c r="C56" s="3" t="s">
        <v>13</v>
      </c>
      <c r="D56" s="5">
        <v>25000</v>
      </c>
    </row>
    <row r="57" spans="1:4" x14ac:dyDescent="0.2">
      <c r="A57" s="4">
        <v>44584</v>
      </c>
      <c r="B57" s="3" t="s">
        <v>0</v>
      </c>
      <c r="C57" s="3" t="s">
        <v>11</v>
      </c>
      <c r="D57" s="5">
        <v>50000</v>
      </c>
    </row>
    <row r="58" spans="1:4" x14ac:dyDescent="0.2">
      <c r="A58" s="4">
        <v>44584</v>
      </c>
      <c r="B58" s="3" t="s">
        <v>10</v>
      </c>
      <c r="C58" s="3" t="s">
        <v>14</v>
      </c>
      <c r="D58" s="5">
        <v>30000</v>
      </c>
    </row>
    <row r="59" spans="1:4" x14ac:dyDescent="0.2">
      <c r="A59" s="4">
        <v>44585</v>
      </c>
      <c r="B59" s="3" t="s">
        <v>2</v>
      </c>
      <c r="C59" s="3" t="s">
        <v>16</v>
      </c>
      <c r="D59" s="5">
        <v>30000</v>
      </c>
    </row>
    <row r="60" spans="1:4" x14ac:dyDescent="0.2">
      <c r="A60" s="4">
        <v>44585</v>
      </c>
      <c r="B60" s="3" t="s">
        <v>15</v>
      </c>
      <c r="C60" s="3" t="s">
        <v>14</v>
      </c>
      <c r="D60" s="5">
        <v>5000</v>
      </c>
    </row>
    <row r="61" spans="1:4" x14ac:dyDescent="0.2">
      <c r="A61" s="4">
        <v>44585</v>
      </c>
      <c r="B61" s="3" t="s">
        <v>0</v>
      </c>
      <c r="C61" s="3" t="s">
        <v>14</v>
      </c>
      <c r="D61" s="5">
        <v>10000</v>
      </c>
    </row>
    <row r="62" spans="1:4" x14ac:dyDescent="0.2">
      <c r="A62" s="4">
        <v>44588</v>
      </c>
      <c r="B62" s="3" t="s">
        <v>18</v>
      </c>
      <c r="C62" s="3" t="s">
        <v>16</v>
      </c>
      <c r="D62" s="5">
        <v>15000</v>
      </c>
    </row>
    <row r="63" spans="1:4" x14ac:dyDescent="0.2">
      <c r="A63" s="4">
        <v>44588</v>
      </c>
      <c r="B63" s="3" t="s">
        <v>19</v>
      </c>
      <c r="C63" s="3" t="s">
        <v>11</v>
      </c>
      <c r="D63" s="5">
        <v>25000</v>
      </c>
    </row>
    <row r="64" spans="1:4" x14ac:dyDescent="0.2">
      <c r="A64" s="4">
        <v>44588</v>
      </c>
      <c r="B64" s="3" t="s">
        <v>12</v>
      </c>
      <c r="C64" s="3" t="s">
        <v>11</v>
      </c>
      <c r="D64" s="5">
        <v>30000</v>
      </c>
    </row>
    <row r="65" spans="1:4" x14ac:dyDescent="0.2">
      <c r="A65" s="4">
        <v>44588</v>
      </c>
      <c r="B65" s="3" t="s">
        <v>7</v>
      </c>
      <c r="C65" s="3" t="s">
        <v>13</v>
      </c>
      <c r="D65" s="5">
        <v>50000</v>
      </c>
    </row>
    <row r="66" spans="1:4" x14ac:dyDescent="0.2">
      <c r="A66" s="4">
        <v>44588</v>
      </c>
      <c r="B66" s="3" t="s">
        <v>7</v>
      </c>
      <c r="C66" s="3" t="s">
        <v>14</v>
      </c>
      <c r="D66" s="5">
        <v>60000</v>
      </c>
    </row>
    <row r="67" spans="1:4" x14ac:dyDescent="0.2">
      <c r="A67" s="4">
        <v>44588</v>
      </c>
      <c r="B67" s="3" t="s">
        <v>1</v>
      </c>
      <c r="C67" s="3" t="s">
        <v>16</v>
      </c>
      <c r="D67" s="5">
        <v>30000</v>
      </c>
    </row>
    <row r="68" spans="1:4" x14ac:dyDescent="0.2">
      <c r="A68" s="4">
        <v>44588</v>
      </c>
      <c r="B68" s="3" t="s">
        <v>10</v>
      </c>
      <c r="C68" s="3" t="s">
        <v>14</v>
      </c>
      <c r="D68" s="5">
        <v>5000</v>
      </c>
    </row>
    <row r="69" spans="1:4" x14ac:dyDescent="0.2">
      <c r="A69" s="4">
        <v>44589</v>
      </c>
      <c r="B69" s="3" t="s">
        <v>18</v>
      </c>
      <c r="C69" s="3" t="s">
        <v>14</v>
      </c>
      <c r="D69" s="5">
        <v>10000</v>
      </c>
    </row>
    <row r="70" spans="1:4" x14ac:dyDescent="0.2">
      <c r="A70" s="4">
        <v>44589</v>
      </c>
      <c r="B70" s="3" t="s">
        <v>19</v>
      </c>
      <c r="C70" s="3" t="s">
        <v>8</v>
      </c>
      <c r="D70" s="5">
        <v>15000</v>
      </c>
    </row>
    <row r="71" spans="1:4" x14ac:dyDescent="0.2">
      <c r="A71" s="4">
        <v>44589</v>
      </c>
      <c r="B71" s="3" t="s">
        <v>12</v>
      </c>
      <c r="C71" s="3" t="s">
        <v>13</v>
      </c>
      <c r="D71" s="5">
        <v>10000</v>
      </c>
    </row>
    <row r="72" spans="1:4" x14ac:dyDescent="0.2">
      <c r="A72" s="4">
        <v>44589</v>
      </c>
      <c r="B72" s="3" t="s">
        <v>2</v>
      </c>
      <c r="C72" s="3" t="s">
        <v>14</v>
      </c>
      <c r="D72" s="5">
        <v>15000</v>
      </c>
    </row>
    <row r="73" spans="1:4" x14ac:dyDescent="0.2">
      <c r="A73" s="4">
        <v>44590</v>
      </c>
      <c r="B73" s="3" t="s">
        <v>15</v>
      </c>
      <c r="C73" s="3" t="s">
        <v>16</v>
      </c>
      <c r="D73" s="5">
        <v>25000</v>
      </c>
    </row>
    <row r="74" spans="1:4" x14ac:dyDescent="0.2">
      <c r="A74" s="4">
        <v>44590</v>
      </c>
      <c r="B74" s="3" t="s">
        <v>0</v>
      </c>
      <c r="C74" s="3" t="s">
        <v>14</v>
      </c>
      <c r="D74" s="5">
        <v>30000</v>
      </c>
    </row>
    <row r="75" spans="1:4" x14ac:dyDescent="0.2">
      <c r="A75" s="4">
        <v>44590</v>
      </c>
      <c r="B75" s="3" t="s">
        <v>18</v>
      </c>
      <c r="C75" s="3" t="s">
        <v>14</v>
      </c>
      <c r="D75" s="5">
        <v>50000</v>
      </c>
    </row>
    <row r="76" spans="1:4" x14ac:dyDescent="0.2">
      <c r="A76" s="4">
        <v>44590</v>
      </c>
      <c r="B76" s="3" t="s">
        <v>19</v>
      </c>
      <c r="C76" s="3" t="s">
        <v>16</v>
      </c>
      <c r="D76" s="5">
        <v>60000</v>
      </c>
    </row>
    <row r="77" spans="1:4" x14ac:dyDescent="0.2">
      <c r="A77" s="4">
        <v>44591</v>
      </c>
      <c r="B77" s="3" t="s">
        <v>0</v>
      </c>
      <c r="C77" s="3" t="s">
        <v>14</v>
      </c>
      <c r="D77" s="5">
        <v>30000</v>
      </c>
    </row>
    <row r="78" spans="1:4" x14ac:dyDescent="0.2">
      <c r="A78" s="4">
        <v>44591</v>
      </c>
      <c r="B78" s="3" t="s">
        <v>17</v>
      </c>
      <c r="C78" s="3" t="s">
        <v>14</v>
      </c>
      <c r="D78" s="5">
        <v>10000</v>
      </c>
    </row>
    <row r="79" spans="1:4" x14ac:dyDescent="0.2">
      <c r="A79" s="4">
        <v>44591</v>
      </c>
      <c r="B79" s="3" t="s">
        <v>12</v>
      </c>
      <c r="C79" s="3" t="s">
        <v>16</v>
      </c>
      <c r="D79" s="5">
        <v>15000</v>
      </c>
    </row>
    <row r="80" spans="1:4" x14ac:dyDescent="0.2">
      <c r="A80" s="4">
        <v>44591</v>
      </c>
      <c r="B80" s="3" t="s">
        <v>7</v>
      </c>
      <c r="C80" s="3" t="s">
        <v>8</v>
      </c>
      <c r="D80" s="5">
        <v>25000</v>
      </c>
    </row>
    <row r="81" spans="1:4" x14ac:dyDescent="0.2">
      <c r="A81" s="4">
        <v>44591</v>
      </c>
      <c r="B81" s="3" t="s">
        <v>1</v>
      </c>
      <c r="C81" s="3" t="s">
        <v>8</v>
      </c>
      <c r="D81" s="5">
        <v>30000</v>
      </c>
    </row>
    <row r="82" spans="1:4" x14ac:dyDescent="0.2">
      <c r="A82" s="4">
        <v>44592</v>
      </c>
      <c r="B82" s="3" t="s">
        <v>2</v>
      </c>
      <c r="C82" s="3" t="s">
        <v>13</v>
      </c>
      <c r="D82" s="5">
        <v>10000</v>
      </c>
    </row>
    <row r="83" spans="1:4" x14ac:dyDescent="0.2">
      <c r="A83" s="4">
        <v>44592</v>
      </c>
      <c r="B83" s="3" t="s">
        <v>10</v>
      </c>
      <c r="C83" s="3" t="s">
        <v>8</v>
      </c>
      <c r="D83" s="5">
        <v>50000</v>
      </c>
    </row>
    <row r="84" spans="1:4" x14ac:dyDescent="0.2">
      <c r="A84" s="4">
        <v>44592</v>
      </c>
      <c r="B84" s="3" t="s">
        <v>12</v>
      </c>
      <c r="C84" s="3" t="s">
        <v>8</v>
      </c>
      <c r="D84" s="5">
        <v>60000</v>
      </c>
    </row>
    <row r="85" spans="1:4" x14ac:dyDescent="0.2">
      <c r="A85" s="4">
        <v>44592</v>
      </c>
      <c r="B85" s="3" t="s">
        <v>2</v>
      </c>
      <c r="C85" s="3" t="s">
        <v>13</v>
      </c>
      <c r="D85" s="5">
        <v>30000</v>
      </c>
    </row>
    <row r="86" spans="1:4" x14ac:dyDescent="0.2">
      <c r="A86" s="4">
        <v>44592</v>
      </c>
      <c r="B86" s="3" t="s">
        <v>7</v>
      </c>
      <c r="C86" s="3" t="s">
        <v>8</v>
      </c>
      <c r="D86" s="5">
        <v>10000</v>
      </c>
    </row>
    <row r="87" spans="1:4" x14ac:dyDescent="0.2">
      <c r="A87" s="4">
        <v>44595</v>
      </c>
      <c r="B87" s="3" t="s">
        <v>1</v>
      </c>
      <c r="C87" s="3" t="s">
        <v>9</v>
      </c>
      <c r="D87" s="5">
        <v>15000</v>
      </c>
    </row>
    <row r="88" spans="1:4" x14ac:dyDescent="0.2">
      <c r="A88" s="4">
        <v>44595</v>
      </c>
      <c r="B88" s="3" t="s">
        <v>2</v>
      </c>
      <c r="C88" s="3" t="s">
        <v>16</v>
      </c>
      <c r="D88" s="5">
        <v>30000</v>
      </c>
    </row>
    <row r="89" spans="1:4" x14ac:dyDescent="0.2">
      <c r="A89" s="4">
        <v>44595</v>
      </c>
      <c r="B89" s="3" t="s">
        <v>10</v>
      </c>
      <c r="C89" s="3" t="s">
        <v>11</v>
      </c>
      <c r="D89" s="5">
        <v>25000</v>
      </c>
    </row>
    <row r="90" spans="1:4" x14ac:dyDescent="0.2">
      <c r="A90" s="4">
        <v>44596</v>
      </c>
      <c r="B90" s="3" t="s">
        <v>12</v>
      </c>
      <c r="C90" s="3" t="s">
        <v>13</v>
      </c>
      <c r="D90" s="5">
        <v>30000</v>
      </c>
    </row>
    <row r="91" spans="1:4" x14ac:dyDescent="0.2">
      <c r="A91" s="4">
        <v>44596</v>
      </c>
      <c r="B91" s="3" t="s">
        <v>2</v>
      </c>
      <c r="C91" s="3" t="s">
        <v>14</v>
      </c>
      <c r="D91" s="5">
        <v>10000</v>
      </c>
    </row>
    <row r="92" spans="1:4" x14ac:dyDescent="0.2">
      <c r="A92" s="4">
        <v>44596</v>
      </c>
      <c r="B92" s="3" t="s">
        <v>0</v>
      </c>
      <c r="C92" s="3" t="s">
        <v>16</v>
      </c>
      <c r="D92" s="5">
        <v>30000</v>
      </c>
    </row>
    <row r="93" spans="1:4" x14ac:dyDescent="0.2">
      <c r="A93" s="4">
        <v>44596</v>
      </c>
      <c r="B93" s="3" t="s">
        <v>18</v>
      </c>
      <c r="C93" s="3" t="s">
        <v>8</v>
      </c>
      <c r="D93" s="5">
        <v>5000</v>
      </c>
    </row>
    <row r="94" spans="1:4" x14ac:dyDescent="0.2">
      <c r="A94" s="4">
        <v>44596</v>
      </c>
      <c r="B94" s="3" t="s">
        <v>19</v>
      </c>
      <c r="C94" s="3" t="s">
        <v>9</v>
      </c>
      <c r="D94" s="5">
        <v>10000</v>
      </c>
    </row>
    <row r="95" spans="1:4" x14ac:dyDescent="0.2">
      <c r="A95" s="4">
        <v>44597</v>
      </c>
      <c r="B95" s="3" t="s">
        <v>0</v>
      </c>
      <c r="C95" s="3" t="s">
        <v>11</v>
      </c>
      <c r="D95" s="5">
        <v>25000</v>
      </c>
    </row>
    <row r="96" spans="1:4" x14ac:dyDescent="0.2">
      <c r="A96" s="4">
        <v>44597</v>
      </c>
      <c r="B96" s="3" t="s">
        <v>17</v>
      </c>
      <c r="C96" s="3" t="s">
        <v>11</v>
      </c>
      <c r="D96" s="5">
        <v>30000</v>
      </c>
    </row>
    <row r="97" spans="1:4" x14ac:dyDescent="0.2">
      <c r="A97" s="4">
        <v>44597</v>
      </c>
      <c r="B97" s="3" t="s">
        <v>12</v>
      </c>
      <c r="C97" s="3" t="s">
        <v>13</v>
      </c>
      <c r="D97" s="5">
        <v>50000</v>
      </c>
    </row>
    <row r="98" spans="1:4" x14ac:dyDescent="0.2">
      <c r="A98" s="4">
        <v>44597</v>
      </c>
      <c r="B98" s="3" t="s">
        <v>2</v>
      </c>
      <c r="C98" s="3" t="s">
        <v>14</v>
      </c>
      <c r="D98" s="5">
        <v>60000</v>
      </c>
    </row>
    <row r="99" spans="1:4" x14ac:dyDescent="0.2">
      <c r="A99" s="4">
        <v>44597</v>
      </c>
      <c r="B99" s="3" t="s">
        <v>18</v>
      </c>
      <c r="C99" s="3" t="s">
        <v>16</v>
      </c>
      <c r="D99" s="5">
        <v>15000</v>
      </c>
    </row>
    <row r="100" spans="1:4" x14ac:dyDescent="0.2">
      <c r="A100" s="4">
        <v>44597</v>
      </c>
      <c r="B100" s="3" t="s">
        <v>19</v>
      </c>
      <c r="C100" s="3" t="s">
        <v>14</v>
      </c>
      <c r="D100" s="5">
        <v>25000</v>
      </c>
    </row>
    <row r="101" spans="1:4" x14ac:dyDescent="0.2">
      <c r="A101" s="4">
        <v>44597</v>
      </c>
      <c r="B101" s="3" t="s">
        <v>12</v>
      </c>
      <c r="C101" s="3" t="s">
        <v>8</v>
      </c>
      <c r="D101" s="5">
        <v>30000</v>
      </c>
    </row>
    <row r="102" spans="1:4" x14ac:dyDescent="0.2">
      <c r="A102" s="4">
        <v>44597</v>
      </c>
      <c r="B102" s="3" t="s">
        <v>2</v>
      </c>
      <c r="C102" s="3" t="s">
        <v>9</v>
      </c>
      <c r="D102" s="5">
        <v>25000</v>
      </c>
    </row>
    <row r="103" spans="1:4" x14ac:dyDescent="0.2">
      <c r="A103" s="4">
        <v>44597</v>
      </c>
      <c r="B103" s="3" t="s">
        <v>15</v>
      </c>
      <c r="C103" s="3" t="s">
        <v>8</v>
      </c>
      <c r="D103" s="5">
        <v>30000</v>
      </c>
    </row>
    <row r="104" spans="1:4" x14ac:dyDescent="0.2">
      <c r="A104" s="4">
        <v>44598</v>
      </c>
      <c r="B104" s="3" t="s">
        <v>0</v>
      </c>
      <c r="C104" s="3" t="s">
        <v>9</v>
      </c>
      <c r="D104" s="5">
        <v>50000</v>
      </c>
    </row>
    <row r="105" spans="1:4" x14ac:dyDescent="0.2">
      <c r="A105" s="4">
        <v>44598</v>
      </c>
      <c r="B105" s="3" t="s">
        <v>18</v>
      </c>
      <c r="C105" s="3" t="s">
        <v>11</v>
      </c>
      <c r="D105" s="5">
        <v>60000</v>
      </c>
    </row>
    <row r="106" spans="1:4" x14ac:dyDescent="0.2">
      <c r="A106" s="4">
        <v>44598</v>
      </c>
      <c r="B106" s="3" t="s">
        <v>19</v>
      </c>
      <c r="C106" s="3" t="s">
        <v>11</v>
      </c>
      <c r="D106" s="5">
        <v>30000</v>
      </c>
    </row>
    <row r="107" spans="1:4" x14ac:dyDescent="0.2">
      <c r="A107" s="4">
        <v>44599</v>
      </c>
      <c r="B107" s="3" t="s">
        <v>7</v>
      </c>
      <c r="C107" s="3" t="s">
        <v>13</v>
      </c>
      <c r="D107" s="5">
        <v>5000</v>
      </c>
    </row>
    <row r="108" spans="1:4" x14ac:dyDescent="0.2">
      <c r="A108" s="4">
        <v>44599</v>
      </c>
      <c r="B108" s="3" t="s">
        <v>1</v>
      </c>
      <c r="C108" s="3" t="s">
        <v>14</v>
      </c>
      <c r="D108" s="5">
        <v>10000</v>
      </c>
    </row>
    <row r="109" spans="1:4" x14ac:dyDescent="0.2">
      <c r="A109" s="4">
        <v>44599</v>
      </c>
      <c r="B109" s="3" t="s">
        <v>10</v>
      </c>
      <c r="C109" s="3" t="s">
        <v>14</v>
      </c>
      <c r="D109" s="5">
        <v>40000</v>
      </c>
    </row>
    <row r="110" spans="1:4" x14ac:dyDescent="0.2">
      <c r="A110" s="4">
        <v>44599</v>
      </c>
      <c r="B110" s="3" t="s">
        <v>12</v>
      </c>
      <c r="C110" s="3" t="s">
        <v>16</v>
      </c>
      <c r="D110" s="5">
        <v>50000</v>
      </c>
    </row>
    <row r="111" spans="1:4" x14ac:dyDescent="0.2">
      <c r="A111" s="4">
        <v>44599</v>
      </c>
      <c r="B111" s="3" t="s">
        <v>2</v>
      </c>
      <c r="C111" s="3" t="s">
        <v>14</v>
      </c>
      <c r="D111" s="5">
        <v>60000</v>
      </c>
    </row>
    <row r="112" spans="1:4" x14ac:dyDescent="0.2">
      <c r="A112" s="4">
        <v>44599</v>
      </c>
      <c r="B112" s="3" t="s">
        <v>15</v>
      </c>
      <c r="C112" s="3" t="s">
        <v>8</v>
      </c>
      <c r="D112" s="5">
        <v>10000</v>
      </c>
    </row>
    <row r="113" spans="1:4" x14ac:dyDescent="0.2">
      <c r="A113" s="4">
        <v>44602</v>
      </c>
      <c r="B113" s="3" t="s">
        <v>0</v>
      </c>
      <c r="C113" s="3" t="s">
        <v>14</v>
      </c>
      <c r="D113" s="5">
        <v>15000</v>
      </c>
    </row>
    <row r="114" spans="1:4" x14ac:dyDescent="0.2">
      <c r="A114" s="4">
        <v>44602</v>
      </c>
      <c r="B114" s="3" t="s">
        <v>17</v>
      </c>
      <c r="C114" s="3" t="s">
        <v>16</v>
      </c>
      <c r="D114" s="5">
        <v>25000</v>
      </c>
    </row>
    <row r="115" spans="1:4" x14ac:dyDescent="0.2">
      <c r="A115" s="4">
        <v>44602</v>
      </c>
      <c r="B115" s="3" t="s">
        <v>7</v>
      </c>
      <c r="C115" s="3" t="s">
        <v>14</v>
      </c>
      <c r="D115" s="5">
        <v>30000</v>
      </c>
    </row>
    <row r="116" spans="1:4" x14ac:dyDescent="0.2">
      <c r="A116" s="4">
        <v>44602</v>
      </c>
      <c r="B116" s="3" t="s">
        <v>1</v>
      </c>
      <c r="C116" s="3" t="s">
        <v>8</v>
      </c>
      <c r="D116" s="5">
        <v>30000</v>
      </c>
    </row>
    <row r="117" spans="1:4" x14ac:dyDescent="0.2">
      <c r="A117" s="4">
        <v>44603</v>
      </c>
      <c r="B117" s="3" t="s">
        <v>10</v>
      </c>
      <c r="C117" s="3" t="s">
        <v>9</v>
      </c>
      <c r="D117" s="5">
        <v>60000</v>
      </c>
    </row>
    <row r="118" spans="1:4" x14ac:dyDescent="0.2">
      <c r="A118" s="4">
        <v>44603</v>
      </c>
      <c r="B118" s="3" t="s">
        <v>2</v>
      </c>
      <c r="C118" s="3" t="s">
        <v>11</v>
      </c>
      <c r="D118" s="5">
        <v>30000</v>
      </c>
    </row>
    <row r="119" spans="1:4" x14ac:dyDescent="0.2">
      <c r="A119" s="4">
        <v>44603</v>
      </c>
      <c r="B119" s="3" t="s">
        <v>15</v>
      </c>
      <c r="C119" s="3" t="s">
        <v>16</v>
      </c>
      <c r="D119" s="5">
        <v>5000</v>
      </c>
    </row>
    <row r="120" spans="1:4" x14ac:dyDescent="0.2">
      <c r="A120" s="4">
        <v>44603</v>
      </c>
      <c r="B120" s="3" t="s">
        <v>0</v>
      </c>
      <c r="C120" s="3" t="s">
        <v>8</v>
      </c>
      <c r="D120" s="5">
        <v>10000</v>
      </c>
    </row>
    <row r="121" spans="1:4" x14ac:dyDescent="0.2">
      <c r="A121" s="4">
        <v>44604</v>
      </c>
      <c r="B121" s="3" t="s">
        <v>18</v>
      </c>
      <c r="C121" s="3" t="s">
        <v>14</v>
      </c>
      <c r="D121" s="5">
        <v>15000</v>
      </c>
    </row>
    <row r="122" spans="1:4" x14ac:dyDescent="0.2">
      <c r="A122" s="4">
        <v>44604</v>
      </c>
      <c r="B122" s="3" t="s">
        <v>19</v>
      </c>
      <c r="C122" s="3" t="s">
        <v>14</v>
      </c>
      <c r="D122" s="5">
        <v>25000</v>
      </c>
    </row>
    <row r="123" spans="1:4" x14ac:dyDescent="0.2">
      <c r="A123" s="4">
        <v>44604</v>
      </c>
      <c r="B123" s="3" t="s">
        <v>2</v>
      </c>
      <c r="C123" s="3" t="s">
        <v>16</v>
      </c>
      <c r="D123" s="5">
        <v>30000</v>
      </c>
    </row>
    <row r="124" spans="1:4" x14ac:dyDescent="0.2">
      <c r="A124" s="4">
        <v>44604</v>
      </c>
      <c r="B124" s="3" t="s">
        <v>15</v>
      </c>
      <c r="C124" s="3" t="s">
        <v>8</v>
      </c>
      <c r="D124" s="5">
        <v>30000</v>
      </c>
    </row>
    <row r="125" spans="1:4" x14ac:dyDescent="0.2">
      <c r="A125" s="4">
        <v>44604</v>
      </c>
      <c r="B125" s="3" t="s">
        <v>0</v>
      </c>
      <c r="C125" s="3" t="s">
        <v>9</v>
      </c>
      <c r="D125" s="5">
        <v>5000</v>
      </c>
    </row>
    <row r="126" spans="1:4" x14ac:dyDescent="0.2">
      <c r="A126" s="4">
        <v>44604</v>
      </c>
      <c r="B126" s="3" t="s">
        <v>18</v>
      </c>
      <c r="C126" s="3" t="s">
        <v>11</v>
      </c>
      <c r="D126" s="5">
        <v>10000</v>
      </c>
    </row>
    <row r="127" spans="1:4" x14ac:dyDescent="0.2">
      <c r="A127" s="4">
        <v>44604</v>
      </c>
      <c r="B127" s="3" t="s">
        <v>12</v>
      </c>
      <c r="C127" s="3" t="s">
        <v>11</v>
      </c>
      <c r="D127" s="5">
        <v>15000</v>
      </c>
    </row>
    <row r="128" spans="1:4" x14ac:dyDescent="0.2">
      <c r="A128" s="4">
        <v>44604</v>
      </c>
      <c r="B128" s="3" t="s">
        <v>7</v>
      </c>
      <c r="C128" s="3" t="s">
        <v>16</v>
      </c>
      <c r="D128" s="5">
        <v>25000</v>
      </c>
    </row>
    <row r="129" spans="1:4" x14ac:dyDescent="0.2">
      <c r="A129" s="4">
        <v>44605</v>
      </c>
      <c r="B129" s="3" t="s">
        <v>1</v>
      </c>
      <c r="C129" s="3" t="s">
        <v>14</v>
      </c>
      <c r="D129" s="5">
        <v>30000</v>
      </c>
    </row>
    <row r="130" spans="1:4" x14ac:dyDescent="0.2">
      <c r="A130" s="4">
        <v>44605</v>
      </c>
      <c r="B130" s="3" t="s">
        <v>10</v>
      </c>
      <c r="C130" s="3" t="s">
        <v>14</v>
      </c>
      <c r="D130" s="5">
        <v>50000</v>
      </c>
    </row>
    <row r="131" spans="1:4" x14ac:dyDescent="0.2">
      <c r="A131" s="4">
        <v>44605</v>
      </c>
      <c r="B131" s="3" t="s">
        <v>12</v>
      </c>
      <c r="C131" s="3" t="s">
        <v>16</v>
      </c>
      <c r="D131" s="5">
        <v>60000</v>
      </c>
    </row>
    <row r="132" spans="1:4" x14ac:dyDescent="0.2">
      <c r="A132" s="4">
        <v>44605</v>
      </c>
      <c r="B132" s="3" t="s">
        <v>2</v>
      </c>
      <c r="C132" s="3" t="s">
        <v>11</v>
      </c>
      <c r="D132" s="5">
        <v>10000</v>
      </c>
    </row>
    <row r="133" spans="1:4" x14ac:dyDescent="0.2">
      <c r="A133" s="4">
        <v>44606</v>
      </c>
      <c r="B133" s="3" t="s">
        <v>15</v>
      </c>
      <c r="C133" s="3" t="s">
        <v>11</v>
      </c>
      <c r="D133" s="5">
        <v>15000</v>
      </c>
    </row>
    <row r="134" spans="1:4" x14ac:dyDescent="0.2">
      <c r="A134" s="4">
        <v>44606</v>
      </c>
      <c r="B134" s="3" t="s">
        <v>19</v>
      </c>
      <c r="C134" s="3" t="s">
        <v>13</v>
      </c>
      <c r="D134" s="5">
        <v>10000</v>
      </c>
    </row>
    <row r="135" spans="1:4" x14ac:dyDescent="0.2">
      <c r="A135" s="4">
        <v>44606</v>
      </c>
      <c r="B135" s="3" t="s">
        <v>2</v>
      </c>
      <c r="C135" s="3" t="s">
        <v>14</v>
      </c>
      <c r="D135" s="5">
        <v>15000</v>
      </c>
    </row>
    <row r="136" spans="1:4" x14ac:dyDescent="0.2">
      <c r="A136" s="4">
        <v>44606</v>
      </c>
      <c r="B136" s="3" t="s">
        <v>15</v>
      </c>
      <c r="C136" s="3" t="s">
        <v>16</v>
      </c>
      <c r="D136" s="5">
        <v>5000</v>
      </c>
    </row>
    <row r="137" spans="1:4" x14ac:dyDescent="0.2">
      <c r="A137" s="4">
        <v>44606</v>
      </c>
      <c r="B137" s="3" t="s">
        <v>0</v>
      </c>
      <c r="C137" s="3" t="s">
        <v>14</v>
      </c>
      <c r="D137" s="5">
        <v>10000</v>
      </c>
    </row>
    <row r="138" spans="1:4" x14ac:dyDescent="0.2">
      <c r="A138" s="4">
        <v>44609</v>
      </c>
      <c r="B138" s="3" t="s">
        <v>18</v>
      </c>
      <c r="C138" s="3" t="s">
        <v>14</v>
      </c>
      <c r="D138" s="5">
        <v>15000</v>
      </c>
    </row>
    <row r="139" spans="1:4" x14ac:dyDescent="0.2">
      <c r="A139" s="4">
        <v>44609</v>
      </c>
      <c r="B139" s="3" t="s">
        <v>12</v>
      </c>
      <c r="C139" s="3" t="s">
        <v>8</v>
      </c>
      <c r="D139" s="5">
        <v>25000</v>
      </c>
    </row>
    <row r="140" spans="1:4" x14ac:dyDescent="0.2">
      <c r="A140" s="4">
        <v>44609</v>
      </c>
      <c r="B140" s="3" t="s">
        <v>10</v>
      </c>
      <c r="C140" s="3" t="s">
        <v>14</v>
      </c>
      <c r="D140" s="5">
        <v>15000</v>
      </c>
    </row>
    <row r="141" spans="1:4" x14ac:dyDescent="0.2">
      <c r="A141" s="4">
        <v>44610</v>
      </c>
      <c r="B141" s="3" t="s">
        <v>2</v>
      </c>
      <c r="C141" s="3" t="s">
        <v>16</v>
      </c>
      <c r="D141" s="5">
        <v>10000</v>
      </c>
    </row>
    <row r="142" spans="1:4" x14ac:dyDescent="0.2">
      <c r="A142" s="4">
        <v>44610</v>
      </c>
      <c r="B142" s="3" t="s">
        <v>15</v>
      </c>
      <c r="C142" s="3" t="s">
        <v>14</v>
      </c>
      <c r="D142" s="5">
        <v>15000</v>
      </c>
    </row>
    <row r="143" spans="1:4" x14ac:dyDescent="0.2">
      <c r="A143" s="4">
        <v>44610</v>
      </c>
      <c r="B143" s="3" t="s">
        <v>0</v>
      </c>
      <c r="C143" s="3" t="s">
        <v>14</v>
      </c>
      <c r="D143" s="5">
        <v>25000</v>
      </c>
    </row>
    <row r="144" spans="1:4" x14ac:dyDescent="0.2">
      <c r="A144" s="4">
        <v>44610</v>
      </c>
      <c r="B144" s="3" t="s">
        <v>17</v>
      </c>
      <c r="C144" s="3" t="s">
        <v>16</v>
      </c>
      <c r="D144" s="5">
        <v>30000</v>
      </c>
    </row>
    <row r="145" spans="1:4" x14ac:dyDescent="0.2">
      <c r="A145" s="4">
        <v>44610</v>
      </c>
      <c r="B145" s="3" t="s">
        <v>12</v>
      </c>
      <c r="C145" s="3" t="s">
        <v>11</v>
      </c>
      <c r="D145" s="5">
        <v>50000</v>
      </c>
    </row>
    <row r="146" spans="1:4" x14ac:dyDescent="0.2">
      <c r="A146" s="4">
        <v>44610</v>
      </c>
      <c r="B146" s="3" t="s">
        <v>7</v>
      </c>
      <c r="C146" s="3" t="s">
        <v>11</v>
      </c>
      <c r="D146" s="5">
        <v>60000</v>
      </c>
    </row>
    <row r="147" spans="1:4" x14ac:dyDescent="0.2">
      <c r="A147" s="4">
        <v>44611</v>
      </c>
      <c r="B147" s="3" t="s">
        <v>1</v>
      </c>
      <c r="C147" s="3" t="s">
        <v>13</v>
      </c>
      <c r="D147" s="5">
        <v>30000</v>
      </c>
    </row>
    <row r="148" spans="1:4" x14ac:dyDescent="0.2">
      <c r="A148" s="4">
        <v>44611</v>
      </c>
      <c r="B148" s="3" t="s">
        <v>10</v>
      </c>
      <c r="C148" s="3" t="s">
        <v>14</v>
      </c>
      <c r="D148" s="5">
        <v>5000</v>
      </c>
    </row>
    <row r="149" spans="1:4" x14ac:dyDescent="0.2">
      <c r="A149" s="4">
        <v>44611</v>
      </c>
      <c r="B149" s="3" t="s">
        <v>12</v>
      </c>
      <c r="C149" s="3" t="s">
        <v>16</v>
      </c>
      <c r="D149" s="5">
        <v>10000</v>
      </c>
    </row>
    <row r="150" spans="1:4" x14ac:dyDescent="0.2">
      <c r="A150" s="4">
        <v>44611</v>
      </c>
      <c r="B150" s="3" t="s">
        <v>2</v>
      </c>
      <c r="C150" s="3" t="s">
        <v>14</v>
      </c>
      <c r="D150" s="5">
        <v>5000</v>
      </c>
    </row>
    <row r="151" spans="1:4" x14ac:dyDescent="0.2">
      <c r="A151" s="4">
        <v>44612</v>
      </c>
      <c r="B151" s="3" t="s">
        <v>18</v>
      </c>
      <c r="C151" s="3" t="s">
        <v>14</v>
      </c>
      <c r="D151" s="5">
        <v>10000</v>
      </c>
    </row>
    <row r="152" spans="1:4" x14ac:dyDescent="0.2">
      <c r="A152" s="4">
        <v>44612</v>
      </c>
      <c r="B152" s="3" t="s">
        <v>19</v>
      </c>
      <c r="C152" s="3" t="s">
        <v>8</v>
      </c>
      <c r="D152" s="5">
        <v>15000</v>
      </c>
    </row>
    <row r="153" spans="1:4" x14ac:dyDescent="0.2">
      <c r="A153" s="4">
        <v>44612</v>
      </c>
      <c r="B153" s="3" t="s">
        <v>12</v>
      </c>
      <c r="C153" s="3" t="s">
        <v>13</v>
      </c>
      <c r="D153" s="5">
        <v>10000</v>
      </c>
    </row>
    <row r="154" spans="1:4" x14ac:dyDescent="0.2">
      <c r="A154" s="4">
        <v>44613</v>
      </c>
      <c r="B154" s="3" t="s">
        <v>2</v>
      </c>
      <c r="C154" s="3" t="s">
        <v>14</v>
      </c>
      <c r="D154" s="5">
        <v>15000</v>
      </c>
    </row>
    <row r="155" spans="1:4" x14ac:dyDescent="0.2">
      <c r="A155" s="4">
        <v>44613</v>
      </c>
      <c r="B155" s="3" t="s">
        <v>15</v>
      </c>
      <c r="C155" s="3" t="s">
        <v>16</v>
      </c>
      <c r="D155" s="5">
        <v>25000</v>
      </c>
    </row>
    <row r="156" spans="1:4" x14ac:dyDescent="0.2">
      <c r="A156" s="4">
        <v>44613</v>
      </c>
      <c r="B156" s="3" t="s">
        <v>0</v>
      </c>
      <c r="C156" s="3" t="s">
        <v>14</v>
      </c>
      <c r="D156" s="5">
        <v>30000</v>
      </c>
    </row>
    <row r="157" spans="1:4" x14ac:dyDescent="0.2">
      <c r="A157" s="4">
        <v>44616</v>
      </c>
      <c r="B157" s="3" t="s">
        <v>18</v>
      </c>
      <c r="C157" s="3" t="s">
        <v>14</v>
      </c>
      <c r="D157" s="5">
        <v>50000</v>
      </c>
    </row>
    <row r="158" spans="1:4" x14ac:dyDescent="0.2">
      <c r="A158" s="4">
        <v>44616</v>
      </c>
      <c r="B158" s="3" t="s">
        <v>12</v>
      </c>
      <c r="C158" s="3" t="s">
        <v>16</v>
      </c>
      <c r="D158" s="5">
        <v>60000</v>
      </c>
    </row>
    <row r="159" spans="1:4" x14ac:dyDescent="0.2">
      <c r="A159" s="4">
        <v>44616</v>
      </c>
      <c r="B159" s="3" t="s">
        <v>10</v>
      </c>
      <c r="C159" s="3" t="s">
        <v>16</v>
      </c>
      <c r="D159" s="5">
        <v>30000</v>
      </c>
    </row>
    <row r="160" spans="1:4" x14ac:dyDescent="0.2">
      <c r="A160" s="4">
        <v>44616</v>
      </c>
      <c r="B160" s="3" t="s">
        <v>2</v>
      </c>
      <c r="C160" s="3" t="s">
        <v>11</v>
      </c>
      <c r="D160" s="5">
        <v>10000</v>
      </c>
    </row>
    <row r="161" spans="1:4" x14ac:dyDescent="0.2">
      <c r="A161" s="4">
        <v>44617</v>
      </c>
      <c r="B161" s="3" t="s">
        <v>15</v>
      </c>
      <c r="C161" s="3" t="s">
        <v>11</v>
      </c>
      <c r="D161" s="5">
        <v>15000</v>
      </c>
    </row>
    <row r="162" spans="1:4" x14ac:dyDescent="0.2">
      <c r="A162" s="4">
        <v>44617</v>
      </c>
      <c r="B162" s="3" t="s">
        <v>7</v>
      </c>
      <c r="C162" s="3" t="s">
        <v>13</v>
      </c>
      <c r="D162" s="5">
        <v>25000</v>
      </c>
    </row>
    <row r="163" spans="1:4" x14ac:dyDescent="0.2">
      <c r="A163" s="4">
        <v>44617</v>
      </c>
      <c r="B163" s="3" t="s">
        <v>1</v>
      </c>
      <c r="C163" s="3" t="s">
        <v>14</v>
      </c>
      <c r="D163" s="5">
        <v>30000</v>
      </c>
    </row>
    <row r="164" spans="1:4" x14ac:dyDescent="0.2">
      <c r="A164" s="4">
        <v>44617</v>
      </c>
      <c r="B164" s="3" t="s">
        <v>10</v>
      </c>
      <c r="C164" s="3" t="s">
        <v>16</v>
      </c>
      <c r="D164" s="5">
        <v>30000</v>
      </c>
    </row>
    <row r="165" spans="1:4" x14ac:dyDescent="0.2">
      <c r="A165" s="4">
        <v>44618</v>
      </c>
      <c r="B165" s="3" t="s">
        <v>12</v>
      </c>
      <c r="C165" s="3" t="s">
        <v>8</v>
      </c>
      <c r="D165" s="5">
        <v>5000</v>
      </c>
    </row>
    <row r="166" spans="1:4" x14ac:dyDescent="0.2">
      <c r="A166" s="4">
        <v>44618</v>
      </c>
      <c r="B166" s="3" t="s">
        <v>2</v>
      </c>
      <c r="C166" s="3" t="s">
        <v>13</v>
      </c>
      <c r="D166" s="5">
        <v>10000</v>
      </c>
    </row>
    <row r="167" spans="1:4" x14ac:dyDescent="0.2">
      <c r="A167" s="4">
        <v>44618</v>
      </c>
      <c r="B167" s="3" t="s">
        <v>2</v>
      </c>
      <c r="C167" s="3" t="s">
        <v>16</v>
      </c>
      <c r="D167" s="5">
        <v>10000</v>
      </c>
    </row>
    <row r="168" spans="1:4" x14ac:dyDescent="0.2">
      <c r="A168" s="4">
        <v>44619</v>
      </c>
      <c r="B168" s="3" t="s">
        <v>15</v>
      </c>
      <c r="C168" s="3" t="s">
        <v>14</v>
      </c>
      <c r="D168" s="5">
        <v>15000</v>
      </c>
    </row>
    <row r="169" spans="1:4" x14ac:dyDescent="0.2">
      <c r="A169" s="4">
        <v>44619</v>
      </c>
      <c r="B169" s="3" t="s">
        <v>0</v>
      </c>
      <c r="C169" s="3" t="s">
        <v>14</v>
      </c>
      <c r="D169" s="5">
        <v>25000</v>
      </c>
    </row>
    <row r="170" spans="1:4" x14ac:dyDescent="0.2">
      <c r="A170" s="4">
        <v>44619</v>
      </c>
      <c r="B170" s="3" t="s">
        <v>17</v>
      </c>
      <c r="C170" s="3" t="s">
        <v>16</v>
      </c>
      <c r="D170" s="5">
        <v>30000</v>
      </c>
    </row>
    <row r="171" spans="1:4" x14ac:dyDescent="0.2">
      <c r="A171" s="4">
        <v>44619</v>
      </c>
      <c r="B171" s="3" t="s">
        <v>12</v>
      </c>
      <c r="C171" s="3" t="s">
        <v>11</v>
      </c>
      <c r="D171" s="5">
        <v>50000</v>
      </c>
    </row>
    <row r="172" spans="1:4" x14ac:dyDescent="0.2">
      <c r="A172" s="4">
        <v>44620</v>
      </c>
      <c r="B172" s="3" t="s">
        <v>19</v>
      </c>
      <c r="C172" s="3" t="s">
        <v>9</v>
      </c>
      <c r="D172" s="5">
        <v>10000</v>
      </c>
    </row>
    <row r="173" spans="1:4" x14ac:dyDescent="0.2">
      <c r="A173" s="4">
        <v>44620</v>
      </c>
      <c r="B173" s="3" t="s">
        <v>0</v>
      </c>
      <c r="C173" s="3" t="s">
        <v>11</v>
      </c>
      <c r="D173" s="5">
        <v>25000</v>
      </c>
    </row>
    <row r="174" spans="1:4" x14ac:dyDescent="0.2">
      <c r="A174" s="4">
        <v>44620</v>
      </c>
      <c r="B174" s="3" t="s">
        <v>17</v>
      </c>
      <c r="C174" s="3" t="s">
        <v>11</v>
      </c>
      <c r="D174" s="5">
        <v>30000</v>
      </c>
    </row>
    <row r="175" spans="1:4" x14ac:dyDescent="0.2">
      <c r="A175" s="4">
        <v>44620</v>
      </c>
      <c r="B175" s="3" t="s">
        <v>12</v>
      </c>
      <c r="C175" s="3" t="s">
        <v>13</v>
      </c>
      <c r="D175" s="5">
        <v>50000</v>
      </c>
    </row>
    <row r="176" spans="1:4" x14ac:dyDescent="0.2">
      <c r="A176" s="4">
        <v>44623</v>
      </c>
      <c r="B176" s="3" t="s">
        <v>19</v>
      </c>
      <c r="C176" s="3" t="s">
        <v>8</v>
      </c>
      <c r="D176" s="5">
        <v>10000</v>
      </c>
    </row>
    <row r="177" spans="1:4" x14ac:dyDescent="0.2">
      <c r="A177" s="4">
        <v>44623</v>
      </c>
      <c r="B177" s="3" t="s">
        <v>12</v>
      </c>
      <c r="C177" s="3" t="s">
        <v>9</v>
      </c>
      <c r="D177" s="5">
        <v>15000</v>
      </c>
    </row>
    <row r="178" spans="1:4" x14ac:dyDescent="0.2">
      <c r="A178" s="4">
        <v>44623</v>
      </c>
      <c r="B178" s="3" t="s">
        <v>2</v>
      </c>
      <c r="C178" s="3" t="s">
        <v>11</v>
      </c>
      <c r="D178" s="5">
        <v>25000</v>
      </c>
    </row>
    <row r="179" spans="1:4" x14ac:dyDescent="0.2">
      <c r="A179" s="4">
        <v>44624</v>
      </c>
      <c r="B179" s="3" t="s">
        <v>15</v>
      </c>
      <c r="C179" s="3" t="s">
        <v>16</v>
      </c>
      <c r="D179" s="5">
        <v>30000</v>
      </c>
    </row>
    <row r="180" spans="1:4" x14ac:dyDescent="0.2">
      <c r="A180" s="4">
        <v>44624</v>
      </c>
      <c r="B180" s="3" t="s">
        <v>0</v>
      </c>
      <c r="C180" s="3" t="s">
        <v>14</v>
      </c>
      <c r="D180" s="5">
        <v>5000</v>
      </c>
    </row>
    <row r="181" spans="1:4" x14ac:dyDescent="0.2">
      <c r="A181" s="4">
        <v>44624</v>
      </c>
      <c r="B181" s="3" t="s">
        <v>18</v>
      </c>
      <c r="C181" s="3" t="s">
        <v>8</v>
      </c>
      <c r="D181" s="5">
        <v>10000</v>
      </c>
    </row>
    <row r="182" spans="1:4" x14ac:dyDescent="0.2">
      <c r="A182" s="4">
        <v>44624</v>
      </c>
      <c r="B182" s="3" t="s">
        <v>18</v>
      </c>
      <c r="C182" s="3" t="s">
        <v>9</v>
      </c>
      <c r="D182" s="5">
        <v>10000</v>
      </c>
    </row>
    <row r="183" spans="1:4" x14ac:dyDescent="0.2">
      <c r="A183" s="4">
        <v>44624</v>
      </c>
      <c r="B183" s="3" t="s">
        <v>0</v>
      </c>
      <c r="C183" s="3" t="s">
        <v>8</v>
      </c>
      <c r="D183" s="5">
        <v>15000</v>
      </c>
    </row>
    <row r="184" spans="1:4" x14ac:dyDescent="0.2">
      <c r="A184" s="4">
        <v>44624</v>
      </c>
      <c r="B184" s="3" t="s">
        <v>17</v>
      </c>
      <c r="C184" s="3" t="s">
        <v>9</v>
      </c>
      <c r="D184" s="5">
        <v>15000</v>
      </c>
    </row>
    <row r="185" spans="1:4" x14ac:dyDescent="0.2">
      <c r="A185" s="4">
        <v>44624</v>
      </c>
      <c r="B185" s="3" t="s">
        <v>0</v>
      </c>
      <c r="C185" s="3" t="s">
        <v>11</v>
      </c>
      <c r="D185" s="5">
        <v>25000</v>
      </c>
    </row>
    <row r="186" spans="1:4" x14ac:dyDescent="0.2">
      <c r="A186" s="4">
        <v>44624</v>
      </c>
      <c r="B186" s="3" t="s">
        <v>18</v>
      </c>
      <c r="C186" s="3" t="s">
        <v>13</v>
      </c>
      <c r="D186" s="5">
        <v>25000</v>
      </c>
    </row>
    <row r="187" spans="1:4" x14ac:dyDescent="0.2">
      <c r="A187" s="4">
        <v>44624</v>
      </c>
      <c r="B187" s="3" t="s">
        <v>19</v>
      </c>
      <c r="C187" s="3" t="s">
        <v>14</v>
      </c>
      <c r="D187" s="5">
        <v>25000</v>
      </c>
    </row>
    <row r="188" spans="1:4" x14ac:dyDescent="0.2">
      <c r="A188" s="4">
        <v>44624</v>
      </c>
      <c r="B188" s="3" t="s">
        <v>2</v>
      </c>
      <c r="C188" s="3" t="s">
        <v>16</v>
      </c>
      <c r="D188" s="5">
        <v>30000</v>
      </c>
    </row>
    <row r="189" spans="1:4" x14ac:dyDescent="0.2">
      <c r="A189" s="4">
        <v>44624</v>
      </c>
      <c r="B189" s="3" t="s">
        <v>15</v>
      </c>
      <c r="C189" s="3" t="s">
        <v>14</v>
      </c>
      <c r="D189" s="5">
        <v>60000</v>
      </c>
    </row>
    <row r="190" spans="1:4" x14ac:dyDescent="0.2">
      <c r="A190" s="4">
        <v>44624</v>
      </c>
      <c r="B190" s="3" t="s">
        <v>0</v>
      </c>
      <c r="C190" s="3" t="s">
        <v>8</v>
      </c>
      <c r="D190" s="5">
        <v>60000</v>
      </c>
    </row>
    <row r="191" spans="1:4" x14ac:dyDescent="0.2">
      <c r="A191" s="4">
        <v>44625</v>
      </c>
      <c r="B191" s="3" t="s">
        <v>18</v>
      </c>
      <c r="C191" s="3" t="s">
        <v>9</v>
      </c>
      <c r="D191" s="5">
        <v>50000</v>
      </c>
    </row>
    <row r="192" spans="1:4" x14ac:dyDescent="0.2">
      <c r="A192" s="4">
        <v>44625</v>
      </c>
      <c r="B192" s="3" t="s">
        <v>12</v>
      </c>
      <c r="C192" s="3" t="s">
        <v>11</v>
      </c>
      <c r="D192" s="5">
        <v>30000</v>
      </c>
    </row>
    <row r="193" spans="1:4" x14ac:dyDescent="0.2">
      <c r="A193" s="4">
        <v>44625</v>
      </c>
      <c r="B193" s="3" t="s">
        <v>0</v>
      </c>
      <c r="C193" s="3" t="s">
        <v>16</v>
      </c>
      <c r="D193" s="5">
        <v>30000</v>
      </c>
    </row>
    <row r="194" spans="1:4" x14ac:dyDescent="0.2">
      <c r="A194" s="4">
        <v>44625</v>
      </c>
      <c r="B194" s="3" t="s">
        <v>15</v>
      </c>
      <c r="C194" s="3" t="s">
        <v>8</v>
      </c>
      <c r="D194" s="5">
        <v>30000</v>
      </c>
    </row>
    <row r="195" spans="1:4" x14ac:dyDescent="0.2">
      <c r="A195" s="4">
        <v>44626</v>
      </c>
      <c r="B195" s="3" t="s">
        <v>0</v>
      </c>
      <c r="C195" s="3" t="s">
        <v>14</v>
      </c>
      <c r="D195" s="5">
        <v>25000</v>
      </c>
    </row>
    <row r="196" spans="1:4" x14ac:dyDescent="0.2">
      <c r="A196" s="4">
        <v>44626</v>
      </c>
      <c r="B196" s="3" t="s">
        <v>18</v>
      </c>
      <c r="C196" s="3" t="s">
        <v>14</v>
      </c>
      <c r="D196" s="5">
        <v>10000</v>
      </c>
    </row>
    <row r="197" spans="1:4" x14ac:dyDescent="0.2">
      <c r="A197" s="4">
        <v>44626</v>
      </c>
      <c r="B197" s="3" t="s">
        <v>19</v>
      </c>
      <c r="C197" s="3" t="s">
        <v>16</v>
      </c>
      <c r="D197" s="5">
        <v>5000</v>
      </c>
    </row>
    <row r="198" spans="1:4" x14ac:dyDescent="0.2">
      <c r="A198" s="4">
        <v>44626</v>
      </c>
      <c r="B198" s="3" t="s">
        <v>2</v>
      </c>
      <c r="C198" s="3" t="s">
        <v>14</v>
      </c>
      <c r="D198" s="5">
        <v>40000</v>
      </c>
    </row>
    <row r="199" spans="1:4" x14ac:dyDescent="0.2">
      <c r="A199" s="4">
        <v>44626</v>
      </c>
      <c r="B199" s="3" t="s">
        <v>15</v>
      </c>
      <c r="C199" s="3" t="s">
        <v>16</v>
      </c>
      <c r="D199" s="5">
        <v>50000</v>
      </c>
    </row>
    <row r="200" spans="1:4" x14ac:dyDescent="0.2">
      <c r="A200" s="4">
        <v>44627</v>
      </c>
      <c r="B200" s="3" t="s">
        <v>0</v>
      </c>
      <c r="C200" s="3" t="s">
        <v>14</v>
      </c>
      <c r="D200" s="5">
        <v>60000</v>
      </c>
    </row>
    <row r="201" spans="1:4" x14ac:dyDescent="0.2">
      <c r="A201" s="4">
        <v>44627</v>
      </c>
      <c r="B201" s="3" t="s">
        <v>15</v>
      </c>
      <c r="C201" s="3" t="s">
        <v>16</v>
      </c>
      <c r="D201" s="5">
        <v>10000</v>
      </c>
    </row>
    <row r="202" spans="1:4" x14ac:dyDescent="0.2">
      <c r="A202" s="4">
        <v>44627</v>
      </c>
      <c r="B202" s="3" t="s">
        <v>0</v>
      </c>
      <c r="C202" s="3" t="s">
        <v>8</v>
      </c>
      <c r="D202" s="5">
        <v>15000</v>
      </c>
    </row>
    <row r="203" spans="1:4" x14ac:dyDescent="0.2">
      <c r="A203" s="4">
        <v>44627</v>
      </c>
      <c r="B203" s="3" t="s">
        <v>17</v>
      </c>
      <c r="C203" s="3" t="s">
        <v>8</v>
      </c>
      <c r="D203" s="5">
        <v>25000</v>
      </c>
    </row>
    <row r="204" spans="1:4" x14ac:dyDescent="0.2">
      <c r="A204" s="4">
        <v>44630</v>
      </c>
      <c r="B204" s="3" t="s">
        <v>7</v>
      </c>
      <c r="C204" s="3" t="s">
        <v>8</v>
      </c>
      <c r="D204" s="5">
        <v>30000</v>
      </c>
    </row>
    <row r="205" spans="1:4" x14ac:dyDescent="0.2">
      <c r="A205" s="4">
        <v>44630</v>
      </c>
      <c r="B205" s="3" t="s">
        <v>19</v>
      </c>
      <c r="C205" s="3" t="s">
        <v>8</v>
      </c>
      <c r="D205" s="5">
        <v>30000</v>
      </c>
    </row>
    <row r="206" spans="1:4" x14ac:dyDescent="0.2">
      <c r="A206" s="4">
        <v>44630</v>
      </c>
      <c r="B206" s="3" t="s">
        <v>2</v>
      </c>
      <c r="C206" s="3" t="s">
        <v>13</v>
      </c>
      <c r="D206" s="5">
        <v>60000</v>
      </c>
    </row>
    <row r="207" spans="1:4" x14ac:dyDescent="0.2">
      <c r="A207" s="4">
        <v>44630</v>
      </c>
      <c r="B207" s="3" t="s">
        <v>15</v>
      </c>
      <c r="C207" s="3" t="s">
        <v>11</v>
      </c>
      <c r="D207" s="5">
        <v>30000</v>
      </c>
    </row>
    <row r="208" spans="1:4" x14ac:dyDescent="0.2">
      <c r="A208" s="4">
        <v>44631</v>
      </c>
      <c r="B208" s="3" t="s">
        <v>0</v>
      </c>
      <c r="C208" s="3" t="s">
        <v>16</v>
      </c>
      <c r="D208" s="5">
        <v>5000</v>
      </c>
    </row>
    <row r="209" spans="1:4" x14ac:dyDescent="0.2">
      <c r="A209" s="4">
        <v>44631</v>
      </c>
      <c r="B209" s="3" t="s">
        <v>18</v>
      </c>
      <c r="C209" s="3" t="s">
        <v>16</v>
      </c>
      <c r="D209" s="5">
        <v>10000</v>
      </c>
    </row>
    <row r="210" spans="1:4" x14ac:dyDescent="0.2">
      <c r="A210" s="4">
        <v>44631</v>
      </c>
      <c r="B210" s="3" t="s">
        <v>12</v>
      </c>
      <c r="C210" s="3" t="s">
        <v>14</v>
      </c>
      <c r="D210" s="5">
        <v>15000</v>
      </c>
    </row>
    <row r="211" spans="1:4" x14ac:dyDescent="0.2">
      <c r="A211" s="4">
        <v>44631</v>
      </c>
      <c r="B211" s="3" t="s">
        <v>10</v>
      </c>
      <c r="C211" s="3" t="s">
        <v>16</v>
      </c>
      <c r="D211" s="5">
        <v>25000</v>
      </c>
    </row>
    <row r="212" spans="1:4" x14ac:dyDescent="0.2">
      <c r="A212" s="4">
        <v>44631</v>
      </c>
      <c r="B212" s="3" t="s">
        <v>2</v>
      </c>
      <c r="C212" s="3" t="s">
        <v>14</v>
      </c>
      <c r="D212" s="5">
        <v>30000</v>
      </c>
    </row>
    <row r="213" spans="1:4" x14ac:dyDescent="0.2">
      <c r="A213" s="4">
        <v>44631</v>
      </c>
      <c r="B213" s="3" t="s">
        <v>15</v>
      </c>
      <c r="C213" s="3" t="s">
        <v>16</v>
      </c>
      <c r="D213" s="5">
        <v>30000</v>
      </c>
    </row>
    <row r="214" spans="1:4" x14ac:dyDescent="0.2">
      <c r="A214" s="4">
        <v>44631</v>
      </c>
      <c r="B214" s="3" t="s">
        <v>0</v>
      </c>
      <c r="C214" s="3" t="s">
        <v>8</v>
      </c>
      <c r="D214" s="5">
        <v>5000</v>
      </c>
    </row>
    <row r="215" spans="1:4" x14ac:dyDescent="0.2">
      <c r="A215" s="4">
        <v>44632</v>
      </c>
      <c r="B215" s="3" t="s">
        <v>17</v>
      </c>
      <c r="C215" s="3" t="s">
        <v>14</v>
      </c>
      <c r="D215" s="5">
        <v>10000</v>
      </c>
    </row>
    <row r="216" spans="1:4" x14ac:dyDescent="0.2">
      <c r="A216" s="4">
        <v>44632</v>
      </c>
      <c r="B216" s="3" t="s">
        <v>12</v>
      </c>
      <c r="C216" s="3" t="s">
        <v>14</v>
      </c>
      <c r="D216" s="5">
        <v>15000</v>
      </c>
    </row>
    <row r="217" spans="1:4" x14ac:dyDescent="0.2">
      <c r="A217" s="4">
        <v>44632</v>
      </c>
      <c r="B217" s="3" t="s">
        <v>7</v>
      </c>
      <c r="C217" s="3" t="s">
        <v>16</v>
      </c>
      <c r="D217" s="5">
        <v>25000</v>
      </c>
    </row>
    <row r="218" spans="1:4" x14ac:dyDescent="0.2">
      <c r="A218" s="4">
        <v>44632</v>
      </c>
      <c r="B218" s="3" t="s">
        <v>1</v>
      </c>
      <c r="C218" s="3" t="s">
        <v>14</v>
      </c>
      <c r="D218" s="5">
        <v>30000</v>
      </c>
    </row>
    <row r="219" spans="1:4" x14ac:dyDescent="0.2">
      <c r="A219" s="4">
        <v>44633</v>
      </c>
      <c r="B219" s="3" t="s">
        <v>10</v>
      </c>
      <c r="C219" s="3" t="s">
        <v>14</v>
      </c>
      <c r="D219" s="5">
        <v>50000</v>
      </c>
    </row>
    <row r="220" spans="1:4" x14ac:dyDescent="0.2">
      <c r="A220" s="4">
        <v>44633</v>
      </c>
      <c r="B220" s="3" t="s">
        <v>12</v>
      </c>
      <c r="C220" s="3" t="s">
        <v>16</v>
      </c>
      <c r="D220" s="5">
        <v>60000</v>
      </c>
    </row>
    <row r="221" spans="1:4" x14ac:dyDescent="0.2">
      <c r="A221" s="4">
        <v>44633</v>
      </c>
      <c r="B221" s="3" t="s">
        <v>2</v>
      </c>
      <c r="C221" s="3" t="s">
        <v>11</v>
      </c>
      <c r="D221" s="5">
        <v>10000</v>
      </c>
    </row>
    <row r="222" spans="1:4" x14ac:dyDescent="0.2">
      <c r="A222" s="4">
        <v>44633</v>
      </c>
      <c r="B222" s="3" t="s">
        <v>17</v>
      </c>
      <c r="C222" s="3" t="s">
        <v>11</v>
      </c>
      <c r="D222" s="5">
        <v>15000</v>
      </c>
    </row>
    <row r="223" spans="1:4" x14ac:dyDescent="0.2">
      <c r="A223" s="4">
        <v>44633</v>
      </c>
      <c r="B223" s="3" t="s">
        <v>19</v>
      </c>
      <c r="C223" s="3" t="s">
        <v>13</v>
      </c>
      <c r="D223" s="5">
        <v>10000</v>
      </c>
    </row>
    <row r="224" spans="1:4" x14ac:dyDescent="0.2">
      <c r="A224" s="4">
        <v>44634</v>
      </c>
      <c r="B224" s="3" t="s">
        <v>0</v>
      </c>
      <c r="C224" s="3" t="s">
        <v>8</v>
      </c>
      <c r="D224" s="5">
        <v>50000</v>
      </c>
    </row>
    <row r="225" spans="1:4" x14ac:dyDescent="0.2">
      <c r="A225" s="4">
        <v>44634</v>
      </c>
      <c r="B225" s="3" t="s">
        <v>0</v>
      </c>
      <c r="C225" s="3" t="s">
        <v>14</v>
      </c>
      <c r="D225" s="5">
        <v>60000</v>
      </c>
    </row>
    <row r="226" spans="1:4" x14ac:dyDescent="0.2">
      <c r="A226" s="4">
        <v>44634</v>
      </c>
      <c r="B226" s="3" t="s">
        <v>2</v>
      </c>
      <c r="C226" s="3" t="s">
        <v>14</v>
      </c>
      <c r="D226" s="5">
        <v>30000</v>
      </c>
    </row>
    <row r="227" spans="1:4" x14ac:dyDescent="0.2">
      <c r="A227" s="4">
        <v>44634</v>
      </c>
      <c r="B227" s="3" t="s">
        <v>2</v>
      </c>
      <c r="C227" s="3" t="s">
        <v>16</v>
      </c>
      <c r="D227" s="5">
        <v>5000</v>
      </c>
    </row>
    <row r="228" spans="1:4" x14ac:dyDescent="0.2">
      <c r="A228" s="4">
        <v>44637</v>
      </c>
      <c r="B228" s="3" t="s">
        <v>7</v>
      </c>
      <c r="C228" s="3" t="s">
        <v>14</v>
      </c>
      <c r="D228" s="5">
        <v>10000</v>
      </c>
    </row>
    <row r="229" spans="1:4" x14ac:dyDescent="0.2">
      <c r="A229" s="4">
        <v>44637</v>
      </c>
      <c r="B229" s="3" t="s">
        <v>15</v>
      </c>
      <c r="C229" s="3" t="s">
        <v>14</v>
      </c>
      <c r="D229" s="5">
        <v>5000</v>
      </c>
    </row>
    <row r="230" spans="1:4" x14ac:dyDescent="0.2">
      <c r="A230" s="4">
        <v>44637</v>
      </c>
      <c r="B230" s="3" t="s">
        <v>15</v>
      </c>
      <c r="C230" s="3" t="s">
        <v>16</v>
      </c>
      <c r="D230" s="5">
        <v>10000</v>
      </c>
    </row>
    <row r="231" spans="1:4" x14ac:dyDescent="0.2">
      <c r="A231" s="4">
        <v>44637</v>
      </c>
      <c r="B231" s="3" t="s">
        <v>15</v>
      </c>
      <c r="C231" s="3" t="s">
        <v>8</v>
      </c>
      <c r="D231" s="5">
        <v>15000</v>
      </c>
    </row>
    <row r="232" spans="1:4" x14ac:dyDescent="0.2">
      <c r="A232" s="4">
        <v>44637</v>
      </c>
      <c r="B232" s="3" t="s">
        <v>18</v>
      </c>
      <c r="C232" s="3" t="s">
        <v>8</v>
      </c>
      <c r="D232" s="5">
        <v>25000</v>
      </c>
    </row>
    <row r="233" spans="1:4" x14ac:dyDescent="0.2">
      <c r="A233" s="4">
        <v>44638</v>
      </c>
      <c r="B233" s="3" t="s">
        <v>10</v>
      </c>
      <c r="C233" s="3" t="s">
        <v>13</v>
      </c>
      <c r="D233" s="5">
        <v>30000</v>
      </c>
    </row>
    <row r="234" spans="1:4" x14ac:dyDescent="0.2">
      <c r="A234" s="4">
        <v>44638</v>
      </c>
      <c r="B234" s="3" t="s">
        <v>1</v>
      </c>
      <c r="C234" s="3" t="s">
        <v>11</v>
      </c>
      <c r="D234" s="5">
        <v>50000</v>
      </c>
    </row>
    <row r="235" spans="1:4" x14ac:dyDescent="0.2">
      <c r="A235" s="4">
        <v>44638</v>
      </c>
      <c r="B235" s="3" t="s">
        <v>12</v>
      </c>
      <c r="C235" s="3" t="s">
        <v>11</v>
      </c>
      <c r="D235" s="5">
        <v>60000</v>
      </c>
    </row>
    <row r="236" spans="1:4" x14ac:dyDescent="0.2">
      <c r="A236" s="4">
        <v>44638</v>
      </c>
      <c r="B236" s="3" t="s">
        <v>12</v>
      </c>
      <c r="C236" s="3" t="s">
        <v>13</v>
      </c>
      <c r="D236" s="5">
        <v>30000</v>
      </c>
    </row>
    <row r="237" spans="1:4" x14ac:dyDescent="0.2">
      <c r="A237" s="4">
        <v>44639</v>
      </c>
      <c r="B237" s="3" t="s">
        <v>15</v>
      </c>
      <c r="C237" s="3" t="s">
        <v>14</v>
      </c>
      <c r="D237" s="5">
        <v>5000</v>
      </c>
    </row>
    <row r="238" spans="1:4" x14ac:dyDescent="0.2">
      <c r="A238" s="4">
        <v>44639</v>
      </c>
      <c r="B238" s="3" t="s">
        <v>15</v>
      </c>
      <c r="C238" s="3" t="s">
        <v>11</v>
      </c>
      <c r="D238" s="5">
        <v>10000</v>
      </c>
    </row>
    <row r="239" spans="1:4" x14ac:dyDescent="0.2">
      <c r="A239" s="4">
        <v>44639</v>
      </c>
      <c r="B239" s="3" t="s">
        <v>15</v>
      </c>
      <c r="C239" s="3" t="s">
        <v>11</v>
      </c>
      <c r="D239" s="5">
        <v>5000</v>
      </c>
    </row>
    <row r="240" spans="1:4" x14ac:dyDescent="0.2">
      <c r="A240" s="4">
        <v>44639</v>
      </c>
      <c r="B240" s="3" t="s">
        <v>18</v>
      </c>
      <c r="C240" s="3" t="s">
        <v>13</v>
      </c>
      <c r="D240" s="5">
        <v>10000</v>
      </c>
    </row>
    <row r="241" spans="1:4" x14ac:dyDescent="0.2">
      <c r="A241" s="4">
        <v>44639</v>
      </c>
      <c r="B241" s="3" t="s">
        <v>10</v>
      </c>
      <c r="C241" s="3" t="s">
        <v>11</v>
      </c>
      <c r="D241" s="5">
        <v>15000</v>
      </c>
    </row>
    <row r="242" spans="1:4" x14ac:dyDescent="0.2">
      <c r="A242" s="4">
        <v>44639</v>
      </c>
      <c r="B242" s="3" t="s">
        <v>1</v>
      </c>
      <c r="C242" s="3" t="s">
        <v>11</v>
      </c>
      <c r="D242" s="5">
        <v>10000</v>
      </c>
    </row>
    <row r="243" spans="1:4" x14ac:dyDescent="0.2">
      <c r="A243" s="4">
        <v>44639</v>
      </c>
      <c r="B243" s="3" t="s">
        <v>12</v>
      </c>
      <c r="C243" s="3" t="s">
        <v>13</v>
      </c>
      <c r="D243" s="5">
        <v>15000</v>
      </c>
    </row>
    <row r="244" spans="1:4" x14ac:dyDescent="0.2">
      <c r="A244" s="4">
        <v>44639</v>
      </c>
      <c r="B244" s="3" t="s">
        <v>12</v>
      </c>
      <c r="C244" s="3" t="s">
        <v>14</v>
      </c>
      <c r="D244" s="5">
        <v>25000</v>
      </c>
    </row>
    <row r="245" spans="1:4" x14ac:dyDescent="0.2">
      <c r="A245" s="4">
        <v>44640</v>
      </c>
      <c r="B245" s="3" t="s">
        <v>7</v>
      </c>
      <c r="C245" s="3" t="s">
        <v>14</v>
      </c>
      <c r="D245" s="5">
        <v>30000</v>
      </c>
    </row>
    <row r="246" spans="1:4" x14ac:dyDescent="0.2">
      <c r="A246" s="4">
        <v>44640</v>
      </c>
      <c r="B246" s="3" t="s">
        <v>1</v>
      </c>
      <c r="C246" s="3" t="s">
        <v>16</v>
      </c>
      <c r="D246" s="5">
        <v>50000</v>
      </c>
    </row>
    <row r="247" spans="1:4" x14ac:dyDescent="0.2">
      <c r="A247" s="4">
        <v>44640</v>
      </c>
      <c r="B247" s="3" t="s">
        <v>10</v>
      </c>
      <c r="C247" s="3" t="s">
        <v>11</v>
      </c>
      <c r="D247" s="5">
        <v>60000</v>
      </c>
    </row>
    <row r="248" spans="1:4" x14ac:dyDescent="0.2">
      <c r="A248" s="4">
        <v>44640</v>
      </c>
      <c r="B248" s="3" t="s">
        <v>12</v>
      </c>
      <c r="C248" s="3" t="s">
        <v>11</v>
      </c>
      <c r="D248" s="5">
        <v>30000</v>
      </c>
    </row>
    <row r="249" spans="1:4" x14ac:dyDescent="0.2">
      <c r="A249" s="4">
        <v>44640</v>
      </c>
      <c r="B249" s="3" t="s">
        <v>2</v>
      </c>
      <c r="C249" s="3" t="s">
        <v>8</v>
      </c>
      <c r="D249" s="5">
        <v>25000</v>
      </c>
    </row>
    <row r="250" spans="1:4" x14ac:dyDescent="0.2">
      <c r="A250" s="4">
        <v>44640</v>
      </c>
      <c r="B250" s="3" t="s">
        <v>15</v>
      </c>
      <c r="C250" s="3" t="s">
        <v>8</v>
      </c>
      <c r="D250" s="5">
        <v>30000</v>
      </c>
    </row>
    <row r="251" spans="1:4" x14ac:dyDescent="0.2">
      <c r="A251" s="4">
        <v>44641</v>
      </c>
      <c r="B251" s="3" t="s">
        <v>7</v>
      </c>
      <c r="C251" s="3" t="s">
        <v>8</v>
      </c>
      <c r="D251" s="5">
        <v>50000</v>
      </c>
    </row>
    <row r="252" spans="1:4" x14ac:dyDescent="0.2">
      <c r="A252" s="4">
        <v>44641</v>
      </c>
      <c r="B252" s="3" t="s">
        <v>1</v>
      </c>
      <c r="C252" s="3" t="s">
        <v>14</v>
      </c>
      <c r="D252" s="5">
        <v>60000</v>
      </c>
    </row>
    <row r="253" spans="1:4" x14ac:dyDescent="0.2">
      <c r="A253" s="4">
        <v>44641</v>
      </c>
      <c r="B253" s="3" t="s">
        <v>10</v>
      </c>
      <c r="C253" s="3" t="s">
        <v>14</v>
      </c>
      <c r="D253" s="5">
        <v>30000</v>
      </c>
    </row>
    <row r="254" spans="1:4" x14ac:dyDescent="0.2">
      <c r="A254" s="4">
        <v>44644</v>
      </c>
      <c r="B254" s="3" t="s">
        <v>12</v>
      </c>
      <c r="C254" s="3" t="s">
        <v>13</v>
      </c>
      <c r="D254" s="5">
        <v>5000</v>
      </c>
    </row>
    <row r="255" spans="1:4" x14ac:dyDescent="0.2">
      <c r="A255" s="4">
        <v>44644</v>
      </c>
      <c r="B255" s="3" t="s">
        <v>2</v>
      </c>
      <c r="C255" s="3" t="s">
        <v>13</v>
      </c>
      <c r="D255" s="5">
        <v>10000</v>
      </c>
    </row>
    <row r="256" spans="1:4" x14ac:dyDescent="0.2">
      <c r="A256" s="4">
        <v>44644</v>
      </c>
      <c r="B256" s="3" t="s">
        <v>12</v>
      </c>
      <c r="C256" s="3" t="s">
        <v>8</v>
      </c>
      <c r="D256" s="5">
        <v>30000</v>
      </c>
    </row>
    <row r="257" spans="1:4" x14ac:dyDescent="0.2">
      <c r="A257" s="4">
        <v>44644</v>
      </c>
      <c r="B257" s="3" t="s">
        <v>7</v>
      </c>
      <c r="C257" s="3" t="s">
        <v>13</v>
      </c>
      <c r="D257" s="5">
        <v>40000</v>
      </c>
    </row>
    <row r="258" spans="1:4" x14ac:dyDescent="0.2">
      <c r="A258" s="4">
        <v>44645</v>
      </c>
      <c r="B258" s="3" t="s">
        <v>1</v>
      </c>
      <c r="C258" s="3" t="s">
        <v>14</v>
      </c>
      <c r="D258" s="5">
        <v>50000</v>
      </c>
    </row>
    <row r="259" spans="1:4" x14ac:dyDescent="0.2">
      <c r="A259" s="4">
        <v>44645</v>
      </c>
      <c r="B259" s="3" t="s">
        <v>12</v>
      </c>
      <c r="C259" s="3" t="s">
        <v>9</v>
      </c>
      <c r="D259" s="5">
        <v>60000</v>
      </c>
    </row>
    <row r="260" spans="1:4" x14ac:dyDescent="0.2">
      <c r="A260" s="4">
        <v>44645</v>
      </c>
      <c r="B260" s="3" t="s">
        <v>15</v>
      </c>
      <c r="C260" s="3" t="s">
        <v>11</v>
      </c>
      <c r="D260" s="5">
        <v>60000</v>
      </c>
    </row>
    <row r="261" spans="1:4" x14ac:dyDescent="0.2">
      <c r="A261" s="4">
        <v>44645</v>
      </c>
      <c r="B261" s="3" t="s">
        <v>15</v>
      </c>
      <c r="C261" s="3" t="s">
        <v>16</v>
      </c>
      <c r="D261" s="5">
        <v>50000</v>
      </c>
    </row>
    <row r="262" spans="1:4" x14ac:dyDescent="0.2">
      <c r="A262" s="4">
        <v>44646</v>
      </c>
      <c r="B262" s="3" t="s">
        <v>15</v>
      </c>
      <c r="C262" s="3" t="s">
        <v>14</v>
      </c>
      <c r="D262" s="5">
        <v>30000</v>
      </c>
    </row>
    <row r="263" spans="1:4" x14ac:dyDescent="0.2">
      <c r="A263" s="4">
        <v>44646</v>
      </c>
      <c r="B263" s="3" t="s">
        <v>18</v>
      </c>
      <c r="C263" s="3" t="s">
        <v>8</v>
      </c>
      <c r="D263" s="5">
        <v>30000</v>
      </c>
    </row>
    <row r="264" spans="1:4" x14ac:dyDescent="0.2">
      <c r="A264" s="4">
        <v>44646</v>
      </c>
      <c r="B264" s="3" t="s">
        <v>10</v>
      </c>
      <c r="C264" s="3" t="s">
        <v>9</v>
      </c>
      <c r="D264" s="5">
        <v>30000</v>
      </c>
    </row>
    <row r="265" spans="1:4" x14ac:dyDescent="0.2">
      <c r="A265" s="4">
        <v>44646</v>
      </c>
      <c r="B265" s="3" t="s">
        <v>1</v>
      </c>
      <c r="C265" s="3" t="s">
        <v>8</v>
      </c>
      <c r="D265" s="5">
        <v>25000</v>
      </c>
    </row>
    <row r="266" spans="1:4" x14ac:dyDescent="0.2">
      <c r="A266" s="4">
        <v>44647</v>
      </c>
      <c r="B266" s="3" t="s">
        <v>12</v>
      </c>
      <c r="C266" s="3" t="s">
        <v>9</v>
      </c>
      <c r="D266" s="5">
        <v>10000</v>
      </c>
    </row>
    <row r="267" spans="1:4" x14ac:dyDescent="0.2">
      <c r="A267" s="4">
        <v>44647</v>
      </c>
      <c r="B267" s="3" t="s">
        <v>12</v>
      </c>
      <c r="C267" s="3" t="s">
        <v>11</v>
      </c>
      <c r="D267" s="5">
        <v>5000</v>
      </c>
    </row>
    <row r="268" spans="1:4" x14ac:dyDescent="0.2">
      <c r="A268" s="4">
        <v>44647</v>
      </c>
      <c r="B268" s="3" t="s">
        <v>7</v>
      </c>
      <c r="C268" s="3" t="s">
        <v>13</v>
      </c>
      <c r="D268" s="5">
        <v>40000</v>
      </c>
    </row>
    <row r="269" spans="1:4" x14ac:dyDescent="0.2">
      <c r="A269" s="4">
        <v>44647</v>
      </c>
      <c r="B269" s="3" t="s">
        <v>1</v>
      </c>
      <c r="C269" s="3" t="s">
        <v>14</v>
      </c>
      <c r="D269" s="5">
        <v>50000</v>
      </c>
    </row>
    <row r="270" spans="1:4" x14ac:dyDescent="0.2">
      <c r="A270" s="4">
        <v>44648</v>
      </c>
      <c r="B270" s="3" t="s">
        <v>10</v>
      </c>
      <c r="C270" s="3" t="s">
        <v>16</v>
      </c>
      <c r="D270" s="5">
        <v>60000</v>
      </c>
    </row>
    <row r="271" spans="1:4" x14ac:dyDescent="0.2">
      <c r="A271" s="4">
        <v>44648</v>
      </c>
      <c r="B271" s="3" t="s">
        <v>12</v>
      </c>
      <c r="C271" s="3" t="s">
        <v>8</v>
      </c>
      <c r="D271" s="5">
        <v>10000</v>
      </c>
    </row>
    <row r="272" spans="1:4" x14ac:dyDescent="0.2">
      <c r="A272" s="4">
        <v>44648</v>
      </c>
      <c r="B272" s="3" t="s">
        <v>17</v>
      </c>
      <c r="C272" s="3" t="s">
        <v>8</v>
      </c>
      <c r="D272" s="5">
        <v>60000</v>
      </c>
    </row>
    <row r="273" spans="1:4" x14ac:dyDescent="0.2">
      <c r="A273" s="4">
        <v>44648</v>
      </c>
      <c r="B273" s="3" t="s">
        <v>7</v>
      </c>
      <c r="C273" s="3" t="s">
        <v>8</v>
      </c>
      <c r="D273" s="5">
        <v>50000</v>
      </c>
    </row>
    <row r="274" spans="1:4" x14ac:dyDescent="0.2">
      <c r="A274" s="4">
        <v>44648</v>
      </c>
      <c r="B274" s="3" t="s">
        <v>19</v>
      </c>
      <c r="C274" s="3" t="s">
        <v>13</v>
      </c>
      <c r="D274" s="5">
        <v>30000</v>
      </c>
    </row>
    <row r="275" spans="1:4" x14ac:dyDescent="0.2">
      <c r="A275" s="4">
        <v>44651</v>
      </c>
      <c r="B275" s="3" t="s">
        <v>2</v>
      </c>
      <c r="C275" s="3" t="s">
        <v>11</v>
      </c>
      <c r="D275" s="5">
        <v>30000</v>
      </c>
    </row>
    <row r="276" spans="1:4" x14ac:dyDescent="0.2">
      <c r="A276" s="4">
        <v>44651</v>
      </c>
      <c r="B276" s="3" t="s">
        <v>15</v>
      </c>
      <c r="C276" s="3" t="s">
        <v>16</v>
      </c>
      <c r="D276" s="5">
        <v>30000</v>
      </c>
    </row>
    <row r="277" spans="1:4" x14ac:dyDescent="0.2">
      <c r="A277" s="4">
        <v>44651</v>
      </c>
      <c r="B277" s="3" t="s">
        <v>0</v>
      </c>
      <c r="C277" s="3" t="s">
        <v>16</v>
      </c>
      <c r="D277" s="5">
        <v>25000</v>
      </c>
    </row>
    <row r="278" spans="1:4" x14ac:dyDescent="0.2">
      <c r="A278" s="4">
        <v>44652</v>
      </c>
      <c r="B278" s="3" t="s">
        <v>18</v>
      </c>
      <c r="C278" s="3" t="s">
        <v>14</v>
      </c>
      <c r="D278" s="5">
        <v>5000</v>
      </c>
    </row>
    <row r="279" spans="1:4" x14ac:dyDescent="0.2">
      <c r="A279" s="4">
        <v>44652</v>
      </c>
      <c r="B279" s="3" t="s">
        <v>0</v>
      </c>
      <c r="C279" s="3" t="s">
        <v>16</v>
      </c>
      <c r="D279" s="5">
        <v>10000</v>
      </c>
    </row>
    <row r="280" spans="1:4" x14ac:dyDescent="0.2">
      <c r="A280" s="4">
        <v>44652</v>
      </c>
      <c r="B280" s="3" t="s">
        <v>18</v>
      </c>
      <c r="C280" s="3" t="s">
        <v>14</v>
      </c>
      <c r="D280" s="5">
        <v>10000</v>
      </c>
    </row>
    <row r="281" spans="1:4" x14ac:dyDescent="0.2">
      <c r="A281" s="4">
        <v>44652</v>
      </c>
      <c r="B281" s="3" t="s">
        <v>19</v>
      </c>
      <c r="C281" s="3" t="s">
        <v>16</v>
      </c>
      <c r="D281" s="5">
        <v>15000</v>
      </c>
    </row>
    <row r="282" spans="1:4" x14ac:dyDescent="0.2">
      <c r="A282" s="4">
        <v>44653</v>
      </c>
      <c r="B282" s="3" t="s">
        <v>0</v>
      </c>
      <c r="C282" s="3" t="s">
        <v>8</v>
      </c>
      <c r="D282" s="5">
        <v>25000</v>
      </c>
    </row>
    <row r="283" spans="1:4" x14ac:dyDescent="0.2">
      <c r="A283" s="4">
        <v>44653</v>
      </c>
      <c r="B283" s="3" t="s">
        <v>17</v>
      </c>
      <c r="C283" s="3" t="s">
        <v>14</v>
      </c>
      <c r="D283" s="5">
        <v>40000</v>
      </c>
    </row>
    <row r="284" spans="1:4" x14ac:dyDescent="0.2">
      <c r="A284" s="4">
        <v>44653</v>
      </c>
      <c r="B284" s="3" t="s">
        <v>12</v>
      </c>
      <c r="C284" s="3" t="s">
        <v>14</v>
      </c>
      <c r="D284" s="5">
        <v>50000</v>
      </c>
    </row>
    <row r="285" spans="1:4" x14ac:dyDescent="0.2">
      <c r="A285" s="4">
        <v>44653</v>
      </c>
      <c r="B285" s="3" t="s">
        <v>2</v>
      </c>
      <c r="C285" s="3" t="s">
        <v>16</v>
      </c>
      <c r="D285" s="5">
        <v>60000</v>
      </c>
    </row>
    <row r="286" spans="1:4" x14ac:dyDescent="0.2">
      <c r="A286" s="4">
        <v>44653</v>
      </c>
      <c r="B286" s="3" t="s">
        <v>2</v>
      </c>
      <c r="C286" s="3" t="s">
        <v>8</v>
      </c>
      <c r="D286" s="5">
        <v>60000</v>
      </c>
    </row>
    <row r="287" spans="1:4" x14ac:dyDescent="0.2">
      <c r="A287" s="4">
        <v>44653</v>
      </c>
      <c r="B287" s="3" t="s">
        <v>15</v>
      </c>
      <c r="C287" s="3" t="s">
        <v>8</v>
      </c>
      <c r="D287" s="5">
        <v>30000</v>
      </c>
    </row>
    <row r="288" spans="1:4" x14ac:dyDescent="0.2">
      <c r="A288" s="4">
        <v>44653</v>
      </c>
      <c r="B288" s="3" t="s">
        <v>0</v>
      </c>
      <c r="C288" s="3" t="s">
        <v>13</v>
      </c>
      <c r="D288" s="5">
        <v>30000</v>
      </c>
    </row>
    <row r="289" spans="1:4" x14ac:dyDescent="0.2">
      <c r="A289" s="4">
        <v>44654</v>
      </c>
      <c r="B289" s="3" t="s">
        <v>0</v>
      </c>
      <c r="C289" s="3" t="s">
        <v>11</v>
      </c>
      <c r="D289" s="5">
        <v>30000</v>
      </c>
    </row>
    <row r="290" spans="1:4" x14ac:dyDescent="0.2">
      <c r="A290" s="4">
        <v>44654</v>
      </c>
      <c r="B290" s="3" t="s">
        <v>18</v>
      </c>
      <c r="C290" s="3" t="s">
        <v>16</v>
      </c>
      <c r="D290" s="5">
        <v>30000</v>
      </c>
    </row>
    <row r="291" spans="1:4" x14ac:dyDescent="0.2">
      <c r="A291" s="4">
        <v>44654</v>
      </c>
      <c r="B291" s="3" t="s">
        <v>19</v>
      </c>
      <c r="C291" s="3" t="s">
        <v>16</v>
      </c>
      <c r="D291" s="5">
        <v>30000</v>
      </c>
    </row>
    <row r="292" spans="1:4" x14ac:dyDescent="0.2">
      <c r="A292" s="4">
        <v>44655</v>
      </c>
      <c r="B292" s="3" t="s">
        <v>12</v>
      </c>
      <c r="C292" s="3" t="s">
        <v>14</v>
      </c>
      <c r="D292" s="5">
        <v>25000</v>
      </c>
    </row>
    <row r="293" spans="1:4" x14ac:dyDescent="0.2">
      <c r="A293" s="4">
        <v>44655</v>
      </c>
      <c r="B293" s="3" t="s">
        <v>2</v>
      </c>
      <c r="C293" s="3" t="s">
        <v>16</v>
      </c>
      <c r="D293" s="5">
        <v>15000</v>
      </c>
    </row>
    <row r="294" spans="1:4" x14ac:dyDescent="0.2">
      <c r="A294" s="4">
        <v>44655</v>
      </c>
      <c r="B294" s="3" t="s">
        <v>15</v>
      </c>
      <c r="C294" s="3" t="s">
        <v>14</v>
      </c>
      <c r="D294" s="5">
        <v>10000</v>
      </c>
    </row>
    <row r="295" spans="1:4" x14ac:dyDescent="0.2">
      <c r="A295" s="4">
        <v>44658</v>
      </c>
      <c r="B295" s="3" t="s">
        <v>0</v>
      </c>
      <c r="C295" s="3" t="s">
        <v>16</v>
      </c>
      <c r="D295" s="5">
        <v>5000</v>
      </c>
    </row>
    <row r="296" spans="1:4" x14ac:dyDescent="0.2">
      <c r="A296" s="4">
        <v>44658</v>
      </c>
      <c r="B296" s="3" t="s">
        <v>19</v>
      </c>
      <c r="C296" s="3" t="s">
        <v>16</v>
      </c>
      <c r="D296" s="5">
        <v>5000</v>
      </c>
    </row>
    <row r="297" spans="1:4" x14ac:dyDescent="0.2">
      <c r="A297" s="4">
        <v>44658</v>
      </c>
      <c r="B297" s="3" t="s">
        <v>12</v>
      </c>
      <c r="C297" s="3" t="s">
        <v>16</v>
      </c>
      <c r="D297" s="5">
        <v>10000</v>
      </c>
    </row>
    <row r="298" spans="1:4" x14ac:dyDescent="0.2">
      <c r="A298" s="4">
        <v>44658</v>
      </c>
      <c r="B298" s="3" t="s">
        <v>18</v>
      </c>
      <c r="C298" s="3" t="s">
        <v>11</v>
      </c>
      <c r="D298" s="5">
        <v>15000</v>
      </c>
    </row>
    <row r="299" spans="1:4" x14ac:dyDescent="0.2">
      <c r="A299" s="4">
        <v>44658</v>
      </c>
      <c r="B299" s="3" t="s">
        <v>10</v>
      </c>
      <c r="C299" s="3" t="s">
        <v>11</v>
      </c>
      <c r="D299" s="5">
        <v>25000</v>
      </c>
    </row>
    <row r="300" spans="1:4" x14ac:dyDescent="0.2">
      <c r="A300" s="4">
        <v>44659</v>
      </c>
      <c r="B300" s="3" t="s">
        <v>1</v>
      </c>
      <c r="C300" s="3" t="s">
        <v>13</v>
      </c>
      <c r="D300" s="5">
        <v>30000</v>
      </c>
    </row>
    <row r="301" spans="1:4" x14ac:dyDescent="0.2">
      <c r="A301" s="4">
        <v>44659</v>
      </c>
      <c r="B301" s="3" t="s">
        <v>12</v>
      </c>
      <c r="C301" s="3" t="s">
        <v>11</v>
      </c>
      <c r="D301" s="5">
        <v>50000</v>
      </c>
    </row>
    <row r="302" spans="1:4" x14ac:dyDescent="0.2">
      <c r="A302" s="4">
        <v>44659</v>
      </c>
      <c r="B302" s="3" t="s">
        <v>12</v>
      </c>
      <c r="C302" s="3" t="s">
        <v>11</v>
      </c>
      <c r="D302" s="5">
        <v>60000</v>
      </c>
    </row>
    <row r="303" spans="1:4" x14ac:dyDescent="0.2">
      <c r="A303" s="4">
        <v>44659</v>
      </c>
      <c r="B303" s="3" t="s">
        <v>15</v>
      </c>
      <c r="C303" s="3" t="s">
        <v>13</v>
      </c>
      <c r="D303" s="5">
        <v>10000</v>
      </c>
    </row>
    <row r="304" spans="1:4" x14ac:dyDescent="0.2">
      <c r="A304" s="4">
        <v>44659</v>
      </c>
      <c r="B304" s="3" t="s">
        <v>15</v>
      </c>
      <c r="C304" s="3" t="s">
        <v>14</v>
      </c>
      <c r="D304" s="5">
        <v>15000</v>
      </c>
    </row>
    <row r="305" spans="1:4" x14ac:dyDescent="0.2">
      <c r="A305" s="4">
        <v>44660</v>
      </c>
      <c r="B305" s="3" t="s">
        <v>19</v>
      </c>
      <c r="C305" s="3" t="s">
        <v>14</v>
      </c>
      <c r="D305" s="5">
        <v>10000</v>
      </c>
    </row>
    <row r="306" spans="1:4" x14ac:dyDescent="0.2">
      <c r="A306" s="4">
        <v>44660</v>
      </c>
      <c r="B306" s="3" t="s">
        <v>1</v>
      </c>
      <c r="C306" s="3" t="s">
        <v>16</v>
      </c>
      <c r="D306" s="5">
        <v>50000</v>
      </c>
    </row>
    <row r="307" spans="1:4" x14ac:dyDescent="0.2">
      <c r="A307" s="4">
        <v>44660</v>
      </c>
      <c r="B307" s="3" t="s">
        <v>12</v>
      </c>
      <c r="C307" s="3" t="s">
        <v>11</v>
      </c>
      <c r="D307" s="5">
        <v>60000</v>
      </c>
    </row>
    <row r="308" spans="1:4" x14ac:dyDescent="0.2">
      <c r="A308" s="4">
        <v>44660</v>
      </c>
      <c r="B308" s="3" t="s">
        <v>12</v>
      </c>
      <c r="C308" s="3" t="s">
        <v>11</v>
      </c>
      <c r="D308" s="5">
        <v>30000</v>
      </c>
    </row>
    <row r="309" spans="1:4" x14ac:dyDescent="0.2">
      <c r="A309" s="4">
        <v>44661</v>
      </c>
      <c r="B309" s="3" t="s">
        <v>7</v>
      </c>
      <c r="C309" s="3" t="s">
        <v>8</v>
      </c>
      <c r="D309" s="5">
        <v>5000</v>
      </c>
    </row>
    <row r="310" spans="1:4" x14ac:dyDescent="0.2">
      <c r="A310" s="4">
        <v>44661</v>
      </c>
      <c r="B310" s="3" t="s">
        <v>1</v>
      </c>
      <c r="C310" s="3" t="s">
        <v>8</v>
      </c>
      <c r="D310" s="5">
        <v>10000</v>
      </c>
    </row>
    <row r="311" spans="1:4" x14ac:dyDescent="0.2">
      <c r="A311" s="4">
        <v>44661</v>
      </c>
      <c r="B311" s="3" t="s">
        <v>10</v>
      </c>
      <c r="C311" s="3" t="s">
        <v>8</v>
      </c>
      <c r="D311" s="5">
        <v>5000</v>
      </c>
    </row>
    <row r="312" spans="1:4" x14ac:dyDescent="0.2">
      <c r="A312" s="4">
        <v>44661</v>
      </c>
      <c r="B312" s="3" t="s">
        <v>12</v>
      </c>
      <c r="C312" s="3" t="s">
        <v>16</v>
      </c>
      <c r="D312" s="5">
        <v>10000</v>
      </c>
    </row>
    <row r="313" spans="1:4" x14ac:dyDescent="0.2">
      <c r="A313" s="4">
        <v>44661</v>
      </c>
      <c r="B313" s="3" t="s">
        <v>2</v>
      </c>
      <c r="C313" s="3" t="s">
        <v>8</v>
      </c>
      <c r="D313" s="5">
        <v>15000</v>
      </c>
    </row>
    <row r="314" spans="1:4" x14ac:dyDescent="0.2">
      <c r="A314" s="4">
        <v>44662</v>
      </c>
      <c r="B314" s="3" t="s">
        <v>15</v>
      </c>
      <c r="C314" s="3" t="s">
        <v>8</v>
      </c>
      <c r="D314" s="5">
        <v>25000</v>
      </c>
    </row>
    <row r="315" spans="1:4" x14ac:dyDescent="0.2">
      <c r="A315" s="4">
        <v>44662</v>
      </c>
      <c r="B315" s="3" t="s">
        <v>10</v>
      </c>
      <c r="C315" s="3" t="s">
        <v>13</v>
      </c>
      <c r="D315" s="5">
        <v>30000</v>
      </c>
    </row>
    <row r="316" spans="1:4" x14ac:dyDescent="0.2">
      <c r="A316" s="4">
        <v>44662</v>
      </c>
      <c r="B316" s="3" t="s">
        <v>1</v>
      </c>
      <c r="C316" s="3" t="s">
        <v>11</v>
      </c>
      <c r="D316" s="5">
        <v>50000</v>
      </c>
    </row>
    <row r="317" spans="1:4" x14ac:dyDescent="0.2">
      <c r="A317" s="4">
        <v>44662</v>
      </c>
      <c r="B317" s="3" t="s">
        <v>7</v>
      </c>
      <c r="C317" s="3" t="s">
        <v>16</v>
      </c>
      <c r="D317" s="5">
        <v>60000</v>
      </c>
    </row>
    <row r="318" spans="1:4" x14ac:dyDescent="0.2">
      <c r="A318" s="4">
        <v>44662</v>
      </c>
      <c r="B318" s="3" t="s">
        <v>1</v>
      </c>
      <c r="C318" s="3" t="s">
        <v>11</v>
      </c>
      <c r="D318" s="5">
        <v>30000</v>
      </c>
    </row>
    <row r="319" spans="1:4" x14ac:dyDescent="0.2">
      <c r="A319" s="4">
        <v>44665</v>
      </c>
      <c r="B319" s="3" t="s">
        <v>10</v>
      </c>
      <c r="C319" s="3" t="s">
        <v>11</v>
      </c>
      <c r="D319" s="5">
        <v>5000</v>
      </c>
    </row>
    <row r="320" spans="1:4" x14ac:dyDescent="0.2">
      <c r="A320" s="4">
        <v>44665</v>
      </c>
      <c r="B320" s="3" t="s">
        <v>12</v>
      </c>
      <c r="C320" s="3" t="s">
        <v>11</v>
      </c>
      <c r="D320" s="5">
        <v>10000</v>
      </c>
    </row>
    <row r="321" spans="1:4" x14ac:dyDescent="0.2">
      <c r="A321" s="4">
        <v>44665</v>
      </c>
      <c r="B321" s="3" t="s">
        <v>2</v>
      </c>
      <c r="C321" s="3" t="s">
        <v>11</v>
      </c>
      <c r="D321" s="5">
        <v>5000</v>
      </c>
    </row>
    <row r="322" spans="1:4" x14ac:dyDescent="0.2">
      <c r="A322" s="4">
        <v>44665</v>
      </c>
      <c r="B322" s="3" t="s">
        <v>0</v>
      </c>
      <c r="C322" s="3" t="s">
        <v>11</v>
      </c>
      <c r="D322" s="5">
        <v>10000</v>
      </c>
    </row>
    <row r="323" spans="1:4" x14ac:dyDescent="0.2">
      <c r="A323" s="4">
        <v>44665</v>
      </c>
      <c r="B323" s="3" t="s">
        <v>18</v>
      </c>
      <c r="C323" s="3" t="s">
        <v>11</v>
      </c>
      <c r="D323" s="5">
        <v>15000</v>
      </c>
    </row>
    <row r="324" spans="1:4" x14ac:dyDescent="0.2">
      <c r="A324" s="4">
        <v>44666</v>
      </c>
      <c r="B324" s="3" t="s">
        <v>19</v>
      </c>
      <c r="C324" s="3" t="s">
        <v>11</v>
      </c>
      <c r="D324" s="5">
        <v>10000</v>
      </c>
    </row>
    <row r="325" spans="1:4" x14ac:dyDescent="0.2">
      <c r="A325" s="4">
        <v>44666</v>
      </c>
      <c r="B325" s="3" t="s">
        <v>0</v>
      </c>
      <c r="C325" s="3" t="s">
        <v>14</v>
      </c>
      <c r="D325" s="5">
        <v>15000</v>
      </c>
    </row>
    <row r="326" spans="1:4" x14ac:dyDescent="0.2">
      <c r="A326" s="4">
        <v>44666</v>
      </c>
      <c r="B326" s="3" t="s">
        <v>17</v>
      </c>
      <c r="C326" s="3" t="s">
        <v>14</v>
      </c>
      <c r="D326" s="5">
        <v>5000</v>
      </c>
    </row>
    <row r="327" spans="1:4" x14ac:dyDescent="0.2">
      <c r="A327" s="4">
        <v>44666</v>
      </c>
      <c r="B327" s="3" t="s">
        <v>12</v>
      </c>
      <c r="C327" s="3" t="s">
        <v>14</v>
      </c>
      <c r="D327" s="5">
        <v>10000</v>
      </c>
    </row>
    <row r="328" spans="1:4" x14ac:dyDescent="0.2">
      <c r="A328" s="4">
        <v>44667</v>
      </c>
      <c r="B328" s="3" t="s">
        <v>2</v>
      </c>
      <c r="C328" s="3" t="s">
        <v>13</v>
      </c>
      <c r="D328" s="5">
        <v>25000</v>
      </c>
    </row>
    <row r="329" spans="1:4" x14ac:dyDescent="0.2">
      <c r="A329" s="4">
        <v>44667</v>
      </c>
      <c r="B329" s="3" t="s">
        <v>18</v>
      </c>
      <c r="C329" s="3" t="s">
        <v>13</v>
      </c>
      <c r="D329" s="5">
        <v>25000</v>
      </c>
    </row>
    <row r="330" spans="1:4" x14ac:dyDescent="0.2">
      <c r="A330" s="4">
        <v>44667</v>
      </c>
      <c r="B330" s="3" t="s">
        <v>19</v>
      </c>
      <c r="C330" s="3" t="s">
        <v>13</v>
      </c>
      <c r="D330" s="5">
        <v>30000</v>
      </c>
    </row>
    <row r="331" spans="1:4" x14ac:dyDescent="0.2">
      <c r="A331" s="4">
        <v>44667</v>
      </c>
      <c r="B331" s="3" t="s">
        <v>12</v>
      </c>
      <c r="C331" s="3" t="s">
        <v>8</v>
      </c>
      <c r="D331" s="5">
        <v>30000</v>
      </c>
    </row>
    <row r="332" spans="1:4" x14ac:dyDescent="0.2">
      <c r="A332" s="4">
        <v>44667</v>
      </c>
      <c r="B332" s="3" t="s">
        <v>2</v>
      </c>
      <c r="C332" s="3" t="s">
        <v>8</v>
      </c>
      <c r="D332" s="5">
        <v>30000</v>
      </c>
    </row>
    <row r="333" spans="1:4" x14ac:dyDescent="0.2">
      <c r="A333" s="4">
        <v>44667</v>
      </c>
      <c r="B333" s="3" t="s">
        <v>15</v>
      </c>
      <c r="C333" s="3" t="s">
        <v>8</v>
      </c>
      <c r="D333" s="5">
        <v>30000</v>
      </c>
    </row>
    <row r="334" spans="1:4" x14ac:dyDescent="0.2">
      <c r="A334" s="4">
        <v>44668</v>
      </c>
      <c r="B334" s="3" t="s">
        <v>0</v>
      </c>
      <c r="C334" s="3" t="s">
        <v>14</v>
      </c>
      <c r="D334" s="5">
        <v>50000</v>
      </c>
    </row>
    <row r="335" spans="1:4" x14ac:dyDescent="0.2">
      <c r="A335" s="4">
        <v>44668</v>
      </c>
      <c r="B335" s="3" t="s">
        <v>18</v>
      </c>
      <c r="C335" s="3" t="s">
        <v>14</v>
      </c>
      <c r="D335" s="5">
        <v>50000</v>
      </c>
    </row>
    <row r="336" spans="1:4" x14ac:dyDescent="0.2">
      <c r="A336" s="4">
        <v>44668</v>
      </c>
      <c r="B336" s="3" t="s">
        <v>19</v>
      </c>
      <c r="C336" s="3" t="s">
        <v>13</v>
      </c>
      <c r="D336" s="5">
        <v>60000</v>
      </c>
    </row>
    <row r="337" spans="1:4" x14ac:dyDescent="0.2">
      <c r="A337" s="4">
        <v>44668</v>
      </c>
      <c r="B337" s="3" t="s">
        <v>7</v>
      </c>
      <c r="C337" s="3" t="s">
        <v>13</v>
      </c>
      <c r="D337" s="5">
        <v>60000</v>
      </c>
    </row>
    <row r="338" spans="1:4" x14ac:dyDescent="0.2">
      <c r="A338" s="4">
        <v>44669</v>
      </c>
      <c r="B338" s="3" t="s">
        <v>18</v>
      </c>
      <c r="C338" s="3" t="s">
        <v>8</v>
      </c>
      <c r="D338" s="5">
        <v>10000</v>
      </c>
    </row>
    <row r="339" spans="1:4" x14ac:dyDescent="0.2">
      <c r="A339" s="4">
        <v>44669</v>
      </c>
      <c r="B339" s="3" t="s">
        <v>12</v>
      </c>
      <c r="C339" s="3" t="s">
        <v>9</v>
      </c>
      <c r="D339" s="5">
        <v>15000</v>
      </c>
    </row>
    <row r="340" spans="1:4" x14ac:dyDescent="0.2">
      <c r="A340" s="4">
        <v>44669</v>
      </c>
      <c r="B340" s="3" t="s">
        <v>15</v>
      </c>
      <c r="C340" s="3" t="s">
        <v>11</v>
      </c>
      <c r="D340" s="5">
        <v>25000</v>
      </c>
    </row>
    <row r="341" spans="1:4" x14ac:dyDescent="0.2">
      <c r="A341" s="4">
        <v>44669</v>
      </c>
      <c r="B341" s="3" t="s">
        <v>15</v>
      </c>
      <c r="C341" s="3" t="s">
        <v>9</v>
      </c>
      <c r="D341" s="5">
        <v>40000</v>
      </c>
    </row>
    <row r="342" spans="1:4" x14ac:dyDescent="0.2">
      <c r="A342" s="4">
        <v>44669</v>
      </c>
      <c r="B342" s="3" t="s">
        <v>15</v>
      </c>
      <c r="C342" s="3" t="s">
        <v>8</v>
      </c>
      <c r="D342" s="5">
        <v>50000</v>
      </c>
    </row>
    <row r="343" spans="1:4" x14ac:dyDescent="0.2">
      <c r="A343" s="4">
        <v>44669</v>
      </c>
      <c r="B343" s="3" t="s">
        <v>18</v>
      </c>
      <c r="C343" s="3" t="s">
        <v>9</v>
      </c>
      <c r="D343" s="5">
        <v>60000</v>
      </c>
    </row>
    <row r="344" spans="1:4" x14ac:dyDescent="0.2">
      <c r="A344" s="4">
        <v>44669</v>
      </c>
      <c r="B344" s="3" t="s">
        <v>10</v>
      </c>
      <c r="C344" s="3" t="s">
        <v>11</v>
      </c>
      <c r="D344" s="5">
        <v>30000</v>
      </c>
    </row>
    <row r="345" spans="1:4" x14ac:dyDescent="0.2">
      <c r="A345" s="4">
        <v>44672</v>
      </c>
      <c r="B345" s="3" t="s">
        <v>1</v>
      </c>
      <c r="C345" s="3" t="s">
        <v>11</v>
      </c>
      <c r="D345" s="5">
        <v>30000</v>
      </c>
    </row>
    <row r="346" spans="1:4" x14ac:dyDescent="0.2">
      <c r="A346" s="4">
        <v>44672</v>
      </c>
      <c r="B346" s="3" t="s">
        <v>12</v>
      </c>
      <c r="C346" s="3" t="s">
        <v>13</v>
      </c>
      <c r="D346" s="5">
        <v>5000</v>
      </c>
    </row>
    <row r="347" spans="1:4" x14ac:dyDescent="0.2">
      <c r="A347" s="4">
        <v>44672</v>
      </c>
      <c r="B347" s="3" t="s">
        <v>19</v>
      </c>
      <c r="C347" s="3" t="s">
        <v>16</v>
      </c>
      <c r="D347" s="5">
        <v>15000</v>
      </c>
    </row>
    <row r="348" spans="1:4" x14ac:dyDescent="0.2">
      <c r="A348" s="4">
        <v>44672</v>
      </c>
      <c r="B348" s="3" t="s">
        <v>0</v>
      </c>
      <c r="C348" s="3" t="s">
        <v>8</v>
      </c>
      <c r="D348" s="5">
        <v>25000</v>
      </c>
    </row>
    <row r="349" spans="1:4" x14ac:dyDescent="0.2">
      <c r="A349" s="4">
        <v>44672</v>
      </c>
      <c r="B349" s="3" t="s">
        <v>10</v>
      </c>
      <c r="C349" s="3" t="s">
        <v>9</v>
      </c>
      <c r="D349" s="5">
        <v>30000</v>
      </c>
    </row>
    <row r="350" spans="1:4" x14ac:dyDescent="0.2">
      <c r="A350" s="4">
        <v>44672</v>
      </c>
      <c r="B350" s="3" t="s">
        <v>2</v>
      </c>
      <c r="C350" s="3" t="s">
        <v>11</v>
      </c>
      <c r="D350" s="5">
        <v>50000</v>
      </c>
    </row>
    <row r="351" spans="1:4" x14ac:dyDescent="0.2">
      <c r="A351" s="4">
        <v>44673</v>
      </c>
      <c r="B351" s="3" t="s">
        <v>1</v>
      </c>
      <c r="C351" s="3" t="s">
        <v>16</v>
      </c>
      <c r="D351" s="5">
        <v>25000</v>
      </c>
    </row>
    <row r="352" spans="1:4" x14ac:dyDescent="0.2">
      <c r="A352" s="4">
        <v>44673</v>
      </c>
      <c r="B352" s="3" t="s">
        <v>10</v>
      </c>
      <c r="C352" s="3" t="s">
        <v>14</v>
      </c>
      <c r="D352" s="5">
        <v>30000</v>
      </c>
    </row>
    <row r="353" spans="1:4" x14ac:dyDescent="0.2">
      <c r="A353" s="4">
        <v>44673</v>
      </c>
      <c r="B353" s="3" t="s">
        <v>12</v>
      </c>
      <c r="C353" s="3" t="s">
        <v>8</v>
      </c>
      <c r="D353" s="5">
        <v>50000</v>
      </c>
    </row>
    <row r="354" spans="1:4" x14ac:dyDescent="0.2">
      <c r="A354" s="4">
        <v>44673</v>
      </c>
      <c r="B354" s="3" t="s">
        <v>2</v>
      </c>
      <c r="C354" s="3" t="s">
        <v>14</v>
      </c>
      <c r="D354" s="5">
        <v>60000</v>
      </c>
    </row>
    <row r="355" spans="1:4" x14ac:dyDescent="0.2">
      <c r="A355" s="4">
        <v>44673</v>
      </c>
      <c r="B355" s="3" t="s">
        <v>15</v>
      </c>
      <c r="C355" s="3" t="s">
        <v>16</v>
      </c>
      <c r="D355" s="5">
        <v>30000</v>
      </c>
    </row>
    <row r="356" spans="1:4" x14ac:dyDescent="0.2">
      <c r="A356" s="4">
        <v>44674</v>
      </c>
      <c r="B356" s="3" t="s">
        <v>7</v>
      </c>
      <c r="C356" s="3" t="s">
        <v>16</v>
      </c>
      <c r="D356" s="5">
        <v>5000</v>
      </c>
    </row>
    <row r="357" spans="1:4" x14ac:dyDescent="0.2">
      <c r="A357" s="4">
        <v>44674</v>
      </c>
      <c r="B357" s="3" t="s">
        <v>1</v>
      </c>
      <c r="C357" s="3" t="s">
        <v>16</v>
      </c>
      <c r="D357" s="5">
        <v>10000</v>
      </c>
    </row>
    <row r="358" spans="1:4" x14ac:dyDescent="0.2">
      <c r="A358" s="4">
        <v>44674</v>
      </c>
      <c r="B358" s="3" t="s">
        <v>10</v>
      </c>
      <c r="C358" s="3" t="s">
        <v>16</v>
      </c>
      <c r="D358" s="5">
        <v>15000</v>
      </c>
    </row>
    <row r="359" spans="1:4" x14ac:dyDescent="0.2">
      <c r="A359" s="4">
        <v>44674</v>
      </c>
      <c r="B359" s="3" t="s">
        <v>12</v>
      </c>
      <c r="C359" s="3" t="s">
        <v>9</v>
      </c>
      <c r="D359" s="5">
        <v>25000</v>
      </c>
    </row>
    <row r="360" spans="1:4" x14ac:dyDescent="0.2">
      <c r="A360" s="4">
        <v>44674</v>
      </c>
      <c r="B360" s="3" t="s">
        <v>2</v>
      </c>
      <c r="C360" s="3" t="s">
        <v>11</v>
      </c>
      <c r="D360" s="5">
        <v>15000</v>
      </c>
    </row>
    <row r="361" spans="1:4" x14ac:dyDescent="0.2">
      <c r="A361" s="4">
        <v>44674</v>
      </c>
      <c r="B361" s="3" t="s">
        <v>19</v>
      </c>
      <c r="C361" s="3" t="s">
        <v>8</v>
      </c>
      <c r="D361" s="5">
        <v>10000</v>
      </c>
    </row>
    <row r="362" spans="1:4" x14ac:dyDescent="0.2">
      <c r="A362" s="4">
        <v>44674</v>
      </c>
      <c r="B362" s="3" t="s">
        <v>2</v>
      </c>
      <c r="C362" s="3" t="s">
        <v>8</v>
      </c>
      <c r="D362" s="5">
        <v>15000</v>
      </c>
    </row>
    <row r="363" spans="1:4" x14ac:dyDescent="0.2">
      <c r="A363" s="4">
        <v>44675</v>
      </c>
      <c r="B363" s="3" t="s">
        <v>15</v>
      </c>
      <c r="C363" s="3" t="s">
        <v>14</v>
      </c>
      <c r="D363" s="5">
        <v>25000</v>
      </c>
    </row>
    <row r="364" spans="1:4" x14ac:dyDescent="0.2">
      <c r="A364" s="4">
        <v>44675</v>
      </c>
      <c r="B364" s="3" t="s">
        <v>0</v>
      </c>
      <c r="C364" s="3" t="s">
        <v>14</v>
      </c>
      <c r="D364" s="5">
        <v>30000</v>
      </c>
    </row>
    <row r="365" spans="1:4" x14ac:dyDescent="0.2">
      <c r="A365" s="4">
        <v>44675</v>
      </c>
      <c r="B365" s="3" t="s">
        <v>15</v>
      </c>
      <c r="C365" s="3" t="s">
        <v>14</v>
      </c>
      <c r="D365" s="5">
        <v>50000</v>
      </c>
    </row>
    <row r="366" spans="1:4" x14ac:dyDescent="0.2">
      <c r="A366" s="4">
        <v>44676</v>
      </c>
      <c r="B366" s="3" t="s">
        <v>0</v>
      </c>
      <c r="C366" s="3" t="s">
        <v>14</v>
      </c>
      <c r="D366" s="5">
        <v>60000</v>
      </c>
    </row>
    <row r="367" spans="1:4" x14ac:dyDescent="0.2">
      <c r="A367" s="4">
        <v>44676</v>
      </c>
      <c r="B367" s="3" t="s">
        <v>17</v>
      </c>
      <c r="C367" s="3" t="s">
        <v>8</v>
      </c>
      <c r="D367" s="5">
        <v>30000</v>
      </c>
    </row>
    <row r="368" spans="1:4" x14ac:dyDescent="0.2">
      <c r="A368" s="4">
        <v>44676</v>
      </c>
      <c r="B368" s="3" t="s">
        <v>7</v>
      </c>
      <c r="C368" s="3" t="s">
        <v>8</v>
      </c>
      <c r="D368" s="5">
        <v>25000</v>
      </c>
    </row>
    <row r="369" spans="1:4" x14ac:dyDescent="0.2">
      <c r="A369" s="4">
        <v>44676</v>
      </c>
      <c r="B369" s="3" t="s">
        <v>19</v>
      </c>
      <c r="C369" s="3" t="s">
        <v>8</v>
      </c>
      <c r="D369" s="5">
        <v>50000</v>
      </c>
    </row>
    <row r="370" spans="1:4" x14ac:dyDescent="0.2">
      <c r="A370" s="4">
        <v>44676</v>
      </c>
      <c r="B370" s="3" t="s">
        <v>2</v>
      </c>
      <c r="C370" s="3" t="s">
        <v>13</v>
      </c>
      <c r="D370" s="5">
        <v>60000</v>
      </c>
    </row>
    <row r="371" spans="1:4" x14ac:dyDescent="0.2">
      <c r="A371" s="4">
        <v>44676</v>
      </c>
      <c r="B371" s="3" t="s">
        <v>15</v>
      </c>
      <c r="C371" s="3" t="s">
        <v>11</v>
      </c>
      <c r="D371" s="5">
        <v>10000</v>
      </c>
    </row>
    <row r="372" spans="1:4" x14ac:dyDescent="0.2">
      <c r="A372" s="4">
        <v>44676</v>
      </c>
      <c r="B372" s="3" t="s">
        <v>0</v>
      </c>
      <c r="C372" s="3" t="s">
        <v>14</v>
      </c>
      <c r="D372" s="5">
        <v>15000</v>
      </c>
    </row>
    <row r="373" spans="1:4" x14ac:dyDescent="0.2">
      <c r="A373" s="4">
        <v>44679</v>
      </c>
      <c r="B373" s="3" t="s">
        <v>18</v>
      </c>
      <c r="C373" s="3" t="s">
        <v>16</v>
      </c>
      <c r="D373" s="5">
        <v>10000</v>
      </c>
    </row>
    <row r="374" spans="1:4" x14ac:dyDescent="0.2">
      <c r="A374" s="4">
        <v>44679</v>
      </c>
      <c r="B374" s="3" t="s">
        <v>12</v>
      </c>
      <c r="C374" s="3" t="s">
        <v>14</v>
      </c>
      <c r="D374" s="5">
        <v>50000</v>
      </c>
    </row>
    <row r="375" spans="1:4" x14ac:dyDescent="0.2">
      <c r="A375" s="4">
        <v>44679</v>
      </c>
      <c r="B375" s="3" t="s">
        <v>10</v>
      </c>
      <c r="C375" s="3" t="s">
        <v>14</v>
      </c>
      <c r="D375" s="5">
        <v>30000</v>
      </c>
    </row>
    <row r="376" spans="1:4" x14ac:dyDescent="0.2">
      <c r="A376" s="4">
        <v>44679</v>
      </c>
      <c r="B376" s="3" t="s">
        <v>2</v>
      </c>
      <c r="C376" s="3" t="s">
        <v>16</v>
      </c>
      <c r="D376" s="5">
        <v>30000</v>
      </c>
    </row>
    <row r="377" spans="1:4" x14ac:dyDescent="0.2">
      <c r="A377" s="4">
        <v>44680</v>
      </c>
      <c r="B377" s="3" t="s">
        <v>7</v>
      </c>
      <c r="C377" s="3" t="s">
        <v>8</v>
      </c>
      <c r="D377" s="5">
        <v>30000</v>
      </c>
    </row>
    <row r="378" spans="1:4" x14ac:dyDescent="0.2">
      <c r="A378" s="4">
        <v>44680</v>
      </c>
      <c r="B378" s="3" t="s">
        <v>15</v>
      </c>
      <c r="C378" s="3" t="s">
        <v>8</v>
      </c>
      <c r="D378" s="5">
        <v>25000</v>
      </c>
    </row>
    <row r="379" spans="1:4" x14ac:dyDescent="0.2">
      <c r="A379" s="4">
        <v>44680</v>
      </c>
      <c r="B379" s="3" t="s">
        <v>2</v>
      </c>
      <c r="C379" s="3" t="s">
        <v>13</v>
      </c>
      <c r="D379" s="5">
        <v>10000</v>
      </c>
    </row>
    <row r="380" spans="1:4" x14ac:dyDescent="0.2">
      <c r="A380" s="4">
        <v>44680</v>
      </c>
      <c r="B380" s="3" t="s">
        <v>15</v>
      </c>
      <c r="C380" s="3" t="s">
        <v>14</v>
      </c>
      <c r="D380" s="5">
        <v>15000</v>
      </c>
    </row>
    <row r="381" spans="1:4" x14ac:dyDescent="0.2">
      <c r="A381" s="4">
        <v>44680</v>
      </c>
      <c r="B381" s="3" t="s">
        <v>0</v>
      </c>
      <c r="C381" s="3" t="s">
        <v>11</v>
      </c>
      <c r="D381" s="5">
        <v>25000</v>
      </c>
    </row>
    <row r="382" spans="1:4" x14ac:dyDescent="0.2">
      <c r="A382" s="4">
        <v>44680</v>
      </c>
      <c r="B382" s="3" t="s">
        <v>18</v>
      </c>
      <c r="C382" s="3" t="s">
        <v>11</v>
      </c>
      <c r="D382" s="5">
        <v>30000</v>
      </c>
    </row>
    <row r="383" spans="1:4" x14ac:dyDescent="0.2">
      <c r="A383" s="4">
        <v>44680</v>
      </c>
      <c r="B383" s="3" t="s">
        <v>12</v>
      </c>
      <c r="C383" s="3" t="s">
        <v>13</v>
      </c>
      <c r="D383" s="5">
        <v>50000</v>
      </c>
    </row>
    <row r="384" spans="1:4" x14ac:dyDescent="0.2">
      <c r="A384" s="4">
        <v>44680</v>
      </c>
      <c r="B384" s="3" t="s">
        <v>7</v>
      </c>
      <c r="C384" s="3" t="s">
        <v>11</v>
      </c>
      <c r="D384" s="5">
        <v>60000</v>
      </c>
    </row>
    <row r="385" spans="1:4" x14ac:dyDescent="0.2">
      <c r="A385" s="4">
        <v>44680</v>
      </c>
      <c r="B385" s="3" t="s">
        <v>1</v>
      </c>
      <c r="C385" s="3" t="s">
        <v>11</v>
      </c>
      <c r="D385" s="5">
        <v>10000</v>
      </c>
    </row>
    <row r="386" spans="1:4" x14ac:dyDescent="0.2">
      <c r="A386" s="4">
        <v>44681</v>
      </c>
      <c r="B386" s="3" t="s">
        <v>10</v>
      </c>
      <c r="C386" s="3" t="s">
        <v>13</v>
      </c>
      <c r="D386" s="5">
        <v>15000</v>
      </c>
    </row>
    <row r="387" spans="1:4" x14ac:dyDescent="0.2">
      <c r="A387" s="4">
        <v>44681</v>
      </c>
      <c r="B387" s="3" t="s">
        <v>12</v>
      </c>
      <c r="C387" s="3" t="s">
        <v>14</v>
      </c>
      <c r="D387" s="5">
        <v>10000</v>
      </c>
    </row>
    <row r="388" spans="1:4" x14ac:dyDescent="0.2">
      <c r="A388" s="4">
        <v>44681</v>
      </c>
      <c r="B388" s="3" t="s">
        <v>2</v>
      </c>
      <c r="C388" s="3" t="s">
        <v>8</v>
      </c>
      <c r="D388" s="5">
        <v>15000</v>
      </c>
    </row>
    <row r="389" spans="1:4" x14ac:dyDescent="0.2">
      <c r="A389" s="4">
        <v>44682</v>
      </c>
      <c r="B389" s="3" t="s">
        <v>15</v>
      </c>
      <c r="C389" s="3" t="s">
        <v>8</v>
      </c>
      <c r="D389" s="5">
        <v>25000</v>
      </c>
    </row>
    <row r="390" spans="1:4" x14ac:dyDescent="0.2">
      <c r="A390" s="4">
        <v>44682</v>
      </c>
      <c r="B390" s="3" t="s">
        <v>0</v>
      </c>
      <c r="C390" s="3" t="s">
        <v>8</v>
      </c>
      <c r="D390" s="5">
        <v>30000</v>
      </c>
    </row>
    <row r="391" spans="1:4" x14ac:dyDescent="0.2">
      <c r="A391" s="4">
        <v>44682</v>
      </c>
      <c r="B391" s="3" t="s">
        <v>18</v>
      </c>
      <c r="C391" s="3" t="s">
        <v>13</v>
      </c>
      <c r="D391" s="5">
        <v>50000</v>
      </c>
    </row>
    <row r="392" spans="1:4" x14ac:dyDescent="0.2">
      <c r="A392" s="4">
        <v>44682</v>
      </c>
      <c r="B392" s="3" t="s">
        <v>19</v>
      </c>
      <c r="C392" s="3" t="s">
        <v>11</v>
      </c>
      <c r="D392" s="5">
        <v>60000</v>
      </c>
    </row>
    <row r="393" spans="1:4" x14ac:dyDescent="0.2">
      <c r="A393" s="4">
        <v>44682</v>
      </c>
      <c r="B393" s="3" t="s">
        <v>17</v>
      </c>
      <c r="C393" s="3" t="s">
        <v>14</v>
      </c>
      <c r="D393" s="5">
        <v>5000</v>
      </c>
    </row>
    <row r="394" spans="1:4" x14ac:dyDescent="0.2">
      <c r="A394" s="4">
        <v>44682</v>
      </c>
      <c r="B394" s="3" t="s">
        <v>7</v>
      </c>
      <c r="C394" s="3" t="s">
        <v>16</v>
      </c>
      <c r="D394" s="5">
        <v>10000</v>
      </c>
    </row>
    <row r="395" spans="1:4" x14ac:dyDescent="0.2">
      <c r="A395" s="4">
        <v>44683</v>
      </c>
      <c r="B395" s="3" t="s">
        <v>1</v>
      </c>
      <c r="C395" s="3" t="s">
        <v>8</v>
      </c>
      <c r="D395" s="5">
        <v>15000</v>
      </c>
    </row>
    <row r="396" spans="1:4" x14ac:dyDescent="0.2">
      <c r="A396" s="4">
        <v>44683</v>
      </c>
      <c r="B396" s="3" t="s">
        <v>10</v>
      </c>
      <c r="C396" s="3" t="s">
        <v>8</v>
      </c>
      <c r="D396" s="5">
        <v>25000</v>
      </c>
    </row>
    <row r="397" spans="1:4" x14ac:dyDescent="0.2">
      <c r="A397" s="4">
        <v>44683</v>
      </c>
      <c r="B397" s="3" t="s">
        <v>2</v>
      </c>
      <c r="C397" s="3" t="s">
        <v>13</v>
      </c>
      <c r="D397" s="5">
        <v>30000</v>
      </c>
    </row>
    <row r="398" spans="1:4" x14ac:dyDescent="0.2">
      <c r="A398" s="4">
        <v>44683</v>
      </c>
      <c r="B398" s="3" t="s">
        <v>15</v>
      </c>
      <c r="C398" s="3" t="s">
        <v>11</v>
      </c>
      <c r="D398" s="5">
        <v>50000</v>
      </c>
    </row>
    <row r="399" spans="1:4" x14ac:dyDescent="0.2">
      <c r="A399" s="4">
        <v>44686</v>
      </c>
      <c r="B399" s="3" t="s">
        <v>0</v>
      </c>
      <c r="C399" s="3" t="s">
        <v>11</v>
      </c>
      <c r="D399" s="5">
        <v>60000</v>
      </c>
    </row>
    <row r="400" spans="1:4" x14ac:dyDescent="0.2">
      <c r="A400" s="4">
        <v>44686</v>
      </c>
      <c r="B400" s="3" t="s">
        <v>0</v>
      </c>
      <c r="C400" s="3" t="s">
        <v>13</v>
      </c>
      <c r="D400" s="5">
        <v>30000</v>
      </c>
    </row>
    <row r="401" spans="1:4" x14ac:dyDescent="0.2">
      <c r="A401" s="4">
        <v>44686</v>
      </c>
      <c r="B401" s="3" t="s">
        <v>18</v>
      </c>
      <c r="C401" s="3" t="s">
        <v>14</v>
      </c>
      <c r="D401" s="5">
        <v>5000</v>
      </c>
    </row>
    <row r="402" spans="1:4" x14ac:dyDescent="0.2">
      <c r="A402" s="4">
        <v>44687</v>
      </c>
      <c r="B402" s="3" t="s">
        <v>0</v>
      </c>
      <c r="C402" s="3" t="s">
        <v>11</v>
      </c>
      <c r="D402" s="5">
        <v>10000</v>
      </c>
    </row>
    <row r="403" spans="1:4" x14ac:dyDescent="0.2">
      <c r="A403" s="4">
        <v>44687</v>
      </c>
      <c r="B403" s="3" t="s">
        <v>18</v>
      </c>
      <c r="C403" s="3" t="s">
        <v>11</v>
      </c>
      <c r="D403" s="5">
        <v>5000</v>
      </c>
    </row>
    <row r="404" spans="1:4" x14ac:dyDescent="0.2">
      <c r="A404" s="4">
        <v>44687</v>
      </c>
      <c r="B404" s="3" t="s">
        <v>19</v>
      </c>
      <c r="C404" s="3" t="s">
        <v>13</v>
      </c>
      <c r="D404" s="5">
        <v>10000</v>
      </c>
    </row>
    <row r="405" spans="1:4" x14ac:dyDescent="0.2">
      <c r="A405" s="4">
        <v>44688</v>
      </c>
      <c r="B405" s="3" t="s">
        <v>0</v>
      </c>
      <c r="C405" s="3" t="s">
        <v>8</v>
      </c>
      <c r="D405" s="5">
        <v>15000</v>
      </c>
    </row>
    <row r="406" spans="1:4" x14ac:dyDescent="0.2">
      <c r="A406" s="4">
        <v>44688</v>
      </c>
      <c r="B406" s="3" t="s">
        <v>17</v>
      </c>
      <c r="C406" s="3" t="s">
        <v>14</v>
      </c>
      <c r="D406" s="5">
        <v>10000</v>
      </c>
    </row>
    <row r="407" spans="1:4" x14ac:dyDescent="0.2">
      <c r="A407" s="4">
        <v>44688</v>
      </c>
      <c r="B407" s="3" t="s">
        <v>12</v>
      </c>
      <c r="C407" s="3" t="s">
        <v>14</v>
      </c>
      <c r="D407" s="5">
        <v>15000</v>
      </c>
    </row>
    <row r="408" spans="1:4" x14ac:dyDescent="0.2">
      <c r="A408" s="4">
        <v>44688</v>
      </c>
      <c r="B408" s="3" t="s">
        <v>2</v>
      </c>
      <c r="C408" s="3" t="s">
        <v>13</v>
      </c>
      <c r="D408" s="5">
        <v>25000</v>
      </c>
    </row>
    <row r="409" spans="1:4" x14ac:dyDescent="0.2">
      <c r="A409" s="4">
        <v>44688</v>
      </c>
      <c r="B409" s="3" t="s">
        <v>2</v>
      </c>
      <c r="C409" s="3" t="s">
        <v>13</v>
      </c>
      <c r="D409" s="5">
        <v>30000</v>
      </c>
    </row>
    <row r="410" spans="1:4" x14ac:dyDescent="0.2">
      <c r="A410" s="4">
        <v>44688</v>
      </c>
      <c r="B410" s="3" t="s">
        <v>15</v>
      </c>
      <c r="C410" s="3" t="s">
        <v>16</v>
      </c>
      <c r="D410" s="5">
        <v>50000</v>
      </c>
    </row>
    <row r="411" spans="1:4" x14ac:dyDescent="0.2">
      <c r="A411" s="4">
        <v>44688</v>
      </c>
      <c r="B411" s="3" t="s">
        <v>0</v>
      </c>
      <c r="C411" s="3" t="s">
        <v>11</v>
      </c>
      <c r="D411" s="5">
        <v>60000</v>
      </c>
    </row>
    <row r="412" spans="1:4" x14ac:dyDescent="0.2">
      <c r="A412" s="4">
        <v>44689</v>
      </c>
      <c r="B412" s="3" t="s">
        <v>0</v>
      </c>
      <c r="C412" s="3" t="s">
        <v>11</v>
      </c>
      <c r="D412" s="5">
        <v>30000</v>
      </c>
    </row>
    <row r="413" spans="1:4" x14ac:dyDescent="0.2">
      <c r="A413" s="4">
        <v>44689</v>
      </c>
      <c r="B413" s="3" t="s">
        <v>18</v>
      </c>
      <c r="C413" s="3" t="s">
        <v>8</v>
      </c>
      <c r="D413" s="5">
        <v>50000</v>
      </c>
    </row>
    <row r="414" spans="1:4" x14ac:dyDescent="0.2">
      <c r="A414" s="4">
        <v>44689</v>
      </c>
      <c r="B414" s="3" t="s">
        <v>19</v>
      </c>
      <c r="C414" s="3" t="s">
        <v>8</v>
      </c>
      <c r="D414" s="5">
        <v>60000</v>
      </c>
    </row>
    <row r="415" spans="1:4" x14ac:dyDescent="0.2">
      <c r="A415" s="4">
        <v>44689</v>
      </c>
      <c r="B415" s="3" t="s">
        <v>18</v>
      </c>
      <c r="C415" s="3" t="s">
        <v>11</v>
      </c>
      <c r="D415" s="5">
        <v>5000</v>
      </c>
    </row>
    <row r="416" spans="1:4" x14ac:dyDescent="0.2">
      <c r="A416" s="4">
        <v>44689</v>
      </c>
      <c r="B416" s="3" t="s">
        <v>19</v>
      </c>
      <c r="C416" s="3" t="s">
        <v>13</v>
      </c>
      <c r="D416" s="5">
        <v>10000</v>
      </c>
    </row>
    <row r="417" spans="1:4" x14ac:dyDescent="0.2">
      <c r="A417" s="4">
        <v>44690</v>
      </c>
      <c r="B417" s="3" t="s">
        <v>10</v>
      </c>
      <c r="C417" s="3" t="s">
        <v>8</v>
      </c>
      <c r="D417" s="5">
        <v>25000</v>
      </c>
    </row>
    <row r="418" spans="1:4" x14ac:dyDescent="0.2">
      <c r="A418" s="4">
        <v>44690</v>
      </c>
      <c r="B418" s="3" t="s">
        <v>2</v>
      </c>
      <c r="C418" s="3" t="s">
        <v>13</v>
      </c>
      <c r="D418" s="5">
        <v>30000</v>
      </c>
    </row>
    <row r="419" spans="1:4" x14ac:dyDescent="0.2">
      <c r="A419" s="4">
        <v>44690</v>
      </c>
      <c r="B419" s="3" t="s">
        <v>12</v>
      </c>
      <c r="C419" s="3" t="s">
        <v>8</v>
      </c>
      <c r="D419" s="5">
        <v>30000</v>
      </c>
    </row>
    <row r="420" spans="1:4" x14ac:dyDescent="0.2">
      <c r="A420" s="4">
        <v>44690</v>
      </c>
      <c r="B420" s="3" t="s">
        <v>2</v>
      </c>
      <c r="C420" s="3" t="s">
        <v>11</v>
      </c>
      <c r="D420" s="5">
        <v>5000</v>
      </c>
    </row>
    <row r="421" spans="1:4" x14ac:dyDescent="0.2">
      <c r="A421" s="4">
        <v>44690</v>
      </c>
      <c r="B421" s="3" t="s">
        <v>15</v>
      </c>
      <c r="C421" s="3" t="s">
        <v>11</v>
      </c>
      <c r="D421" s="5">
        <v>10000</v>
      </c>
    </row>
    <row r="422" spans="1:4" x14ac:dyDescent="0.2">
      <c r="A422" s="4">
        <v>44690</v>
      </c>
      <c r="B422" s="3" t="s">
        <v>0</v>
      </c>
      <c r="C422" s="3" t="s">
        <v>13</v>
      </c>
      <c r="D422" s="5">
        <v>5000</v>
      </c>
    </row>
    <row r="423" spans="1:4" x14ac:dyDescent="0.2">
      <c r="A423" s="4">
        <v>44690</v>
      </c>
      <c r="B423" s="3" t="s">
        <v>19</v>
      </c>
      <c r="C423" s="3" t="s">
        <v>13</v>
      </c>
      <c r="D423" s="5">
        <v>10000</v>
      </c>
    </row>
    <row r="424" spans="1:4" x14ac:dyDescent="0.2">
      <c r="A424" s="4">
        <v>44690</v>
      </c>
      <c r="B424" s="3" t="s">
        <v>0</v>
      </c>
      <c r="C424" s="3" t="s">
        <v>16</v>
      </c>
      <c r="D424" s="5">
        <v>30000</v>
      </c>
    </row>
    <row r="425" spans="1:4" x14ac:dyDescent="0.2">
      <c r="A425" s="4">
        <v>44693</v>
      </c>
      <c r="B425" s="3" t="s">
        <v>17</v>
      </c>
      <c r="C425" s="3" t="s">
        <v>9</v>
      </c>
      <c r="D425" s="5">
        <v>30000</v>
      </c>
    </row>
    <row r="426" spans="1:4" x14ac:dyDescent="0.2">
      <c r="A426" s="4">
        <v>44693</v>
      </c>
      <c r="B426" s="3" t="s">
        <v>0</v>
      </c>
      <c r="C426" s="3" t="s">
        <v>9</v>
      </c>
      <c r="D426" s="5">
        <v>30000</v>
      </c>
    </row>
    <row r="427" spans="1:4" x14ac:dyDescent="0.2">
      <c r="A427" s="4">
        <v>44693</v>
      </c>
      <c r="B427" s="3" t="s">
        <v>18</v>
      </c>
      <c r="C427" s="3" t="s">
        <v>11</v>
      </c>
      <c r="D427" s="5">
        <v>15000</v>
      </c>
    </row>
    <row r="428" spans="1:4" x14ac:dyDescent="0.2">
      <c r="A428" s="4">
        <v>44694</v>
      </c>
      <c r="B428" s="3" t="s">
        <v>19</v>
      </c>
      <c r="C428" s="3" t="s">
        <v>11</v>
      </c>
      <c r="D428" s="5">
        <v>25000</v>
      </c>
    </row>
    <row r="429" spans="1:4" x14ac:dyDescent="0.2">
      <c r="A429" s="4">
        <v>44694</v>
      </c>
      <c r="B429" s="3" t="s">
        <v>2</v>
      </c>
      <c r="C429" s="3" t="s">
        <v>8</v>
      </c>
      <c r="D429" s="5">
        <v>30000</v>
      </c>
    </row>
    <row r="430" spans="1:4" x14ac:dyDescent="0.2">
      <c r="A430" s="4">
        <v>44694</v>
      </c>
      <c r="B430" s="3" t="s">
        <v>19</v>
      </c>
      <c r="C430" s="3" t="s">
        <v>8</v>
      </c>
      <c r="D430" s="5">
        <v>40000</v>
      </c>
    </row>
    <row r="431" spans="1:4" x14ac:dyDescent="0.2">
      <c r="A431" s="4">
        <v>44695</v>
      </c>
      <c r="B431" s="3" t="s">
        <v>2</v>
      </c>
      <c r="C431" s="3" t="s">
        <v>14</v>
      </c>
      <c r="D431" s="5">
        <v>50000</v>
      </c>
    </row>
    <row r="432" spans="1:4" x14ac:dyDescent="0.2">
      <c r="A432" s="4">
        <v>44695</v>
      </c>
      <c r="B432" s="3" t="s">
        <v>15</v>
      </c>
      <c r="C432" s="3" t="s">
        <v>13</v>
      </c>
      <c r="D432" s="5">
        <v>60000</v>
      </c>
    </row>
    <row r="433" spans="1:4" x14ac:dyDescent="0.2">
      <c r="A433" s="4">
        <v>44695</v>
      </c>
      <c r="B433" s="3" t="s">
        <v>0</v>
      </c>
      <c r="C433" s="3" t="s">
        <v>14</v>
      </c>
      <c r="D433" s="5">
        <v>30000</v>
      </c>
    </row>
    <row r="434" spans="1:4" x14ac:dyDescent="0.2">
      <c r="A434" s="4">
        <v>44695</v>
      </c>
      <c r="B434" s="3" t="s">
        <v>0</v>
      </c>
      <c r="C434" s="3" t="s">
        <v>16</v>
      </c>
      <c r="D434" s="5">
        <v>40000</v>
      </c>
    </row>
    <row r="435" spans="1:4" x14ac:dyDescent="0.2">
      <c r="A435" s="4">
        <v>44695</v>
      </c>
      <c r="B435" s="3" t="s">
        <v>12</v>
      </c>
      <c r="C435" s="3" t="s">
        <v>8</v>
      </c>
      <c r="D435" s="5">
        <v>30000</v>
      </c>
    </row>
    <row r="436" spans="1:4" x14ac:dyDescent="0.2">
      <c r="A436" s="4">
        <v>44696</v>
      </c>
      <c r="B436" s="3" t="s">
        <v>15</v>
      </c>
      <c r="C436" s="3" t="s">
        <v>14</v>
      </c>
      <c r="D436" s="5">
        <v>50000</v>
      </c>
    </row>
    <row r="437" spans="1:4" x14ac:dyDescent="0.2">
      <c r="A437" s="4">
        <v>44696</v>
      </c>
      <c r="B437" s="3" t="s">
        <v>0</v>
      </c>
      <c r="C437" s="3" t="s">
        <v>14</v>
      </c>
      <c r="D437" s="5">
        <v>60000</v>
      </c>
    </row>
    <row r="438" spans="1:4" x14ac:dyDescent="0.2">
      <c r="A438" s="4">
        <v>44696</v>
      </c>
      <c r="B438" s="3" t="s">
        <v>18</v>
      </c>
      <c r="C438" s="3" t="s">
        <v>16</v>
      </c>
      <c r="D438" s="5">
        <v>30000</v>
      </c>
    </row>
    <row r="439" spans="1:4" x14ac:dyDescent="0.2">
      <c r="A439" s="4">
        <v>44696</v>
      </c>
      <c r="B439" s="3" t="s">
        <v>19</v>
      </c>
      <c r="C439" s="3" t="s">
        <v>8</v>
      </c>
      <c r="D439" s="5">
        <v>30000</v>
      </c>
    </row>
    <row r="440" spans="1:4" x14ac:dyDescent="0.2">
      <c r="A440" s="4">
        <v>44697</v>
      </c>
      <c r="B440" s="3" t="s">
        <v>2</v>
      </c>
      <c r="C440" s="3" t="s">
        <v>8</v>
      </c>
      <c r="D440" s="5">
        <v>40000</v>
      </c>
    </row>
    <row r="441" spans="1:4" x14ac:dyDescent="0.2">
      <c r="A441" s="4">
        <v>44697</v>
      </c>
      <c r="B441" s="3" t="s">
        <v>15</v>
      </c>
      <c r="C441" s="3" t="s">
        <v>9</v>
      </c>
      <c r="D441" s="5">
        <v>50000</v>
      </c>
    </row>
    <row r="442" spans="1:4" x14ac:dyDescent="0.2">
      <c r="A442" s="4">
        <v>44697</v>
      </c>
      <c r="B442" s="3" t="s">
        <v>0</v>
      </c>
      <c r="C442" s="3" t="s">
        <v>11</v>
      </c>
      <c r="D442" s="5">
        <v>60000</v>
      </c>
    </row>
    <row r="443" spans="1:4" x14ac:dyDescent="0.2">
      <c r="A443" s="4">
        <v>44697</v>
      </c>
      <c r="B443" s="3" t="s">
        <v>15</v>
      </c>
      <c r="C443" s="3" t="s">
        <v>16</v>
      </c>
      <c r="D443" s="5">
        <v>30000</v>
      </c>
    </row>
    <row r="444" spans="1:4" x14ac:dyDescent="0.2">
      <c r="A444" s="4">
        <v>44697</v>
      </c>
      <c r="B444" s="3" t="s">
        <v>12</v>
      </c>
      <c r="C444" s="3" t="s">
        <v>8</v>
      </c>
      <c r="D444" s="5">
        <v>40000</v>
      </c>
    </row>
    <row r="445" spans="1:4" x14ac:dyDescent="0.2">
      <c r="A445" s="4">
        <v>44700</v>
      </c>
      <c r="B445" s="3" t="s">
        <v>7</v>
      </c>
      <c r="C445" s="3" t="s">
        <v>9</v>
      </c>
      <c r="D445" s="5">
        <v>50000</v>
      </c>
    </row>
    <row r="446" spans="1:4" x14ac:dyDescent="0.2">
      <c r="A446" s="4">
        <v>44700</v>
      </c>
      <c r="B446" s="3" t="s">
        <v>1</v>
      </c>
      <c r="C446" s="3" t="s">
        <v>11</v>
      </c>
      <c r="D446" s="5">
        <v>60000</v>
      </c>
    </row>
    <row r="447" spans="1:4" x14ac:dyDescent="0.2">
      <c r="A447" s="4">
        <v>44700</v>
      </c>
      <c r="B447" s="3" t="s">
        <v>10</v>
      </c>
      <c r="C447" s="3" t="s">
        <v>11</v>
      </c>
      <c r="D447" s="5">
        <v>30000</v>
      </c>
    </row>
    <row r="448" spans="1:4" x14ac:dyDescent="0.2">
      <c r="A448" s="4">
        <v>44700</v>
      </c>
      <c r="B448" s="3" t="s">
        <v>12</v>
      </c>
      <c r="C448" s="3" t="s">
        <v>13</v>
      </c>
      <c r="D448" s="5">
        <v>30000</v>
      </c>
    </row>
    <row r="449" spans="1:4" x14ac:dyDescent="0.2">
      <c r="A449" s="4">
        <v>44701</v>
      </c>
      <c r="B449" s="3" t="s">
        <v>2</v>
      </c>
      <c r="C449" s="3" t="s">
        <v>14</v>
      </c>
      <c r="D449" s="5">
        <v>5000</v>
      </c>
    </row>
    <row r="450" spans="1:4" x14ac:dyDescent="0.2">
      <c r="A450" s="4">
        <v>44701</v>
      </c>
      <c r="B450" s="3" t="s">
        <v>17</v>
      </c>
      <c r="C450" s="3" t="s">
        <v>16</v>
      </c>
      <c r="D450" s="5">
        <v>10000</v>
      </c>
    </row>
    <row r="451" spans="1:4" x14ac:dyDescent="0.2">
      <c r="A451" s="4">
        <v>44701</v>
      </c>
      <c r="B451" s="3" t="s">
        <v>19</v>
      </c>
      <c r="C451" s="3" t="s">
        <v>16</v>
      </c>
      <c r="D451" s="5">
        <v>15000</v>
      </c>
    </row>
    <row r="452" spans="1:4" x14ac:dyDescent="0.2">
      <c r="A452" s="4">
        <v>44701</v>
      </c>
      <c r="B452" s="3" t="s">
        <v>0</v>
      </c>
      <c r="C452" s="3" t="s">
        <v>8</v>
      </c>
      <c r="D452" s="5">
        <v>25000</v>
      </c>
    </row>
    <row r="453" spans="1:4" x14ac:dyDescent="0.2">
      <c r="A453" s="4">
        <v>44701</v>
      </c>
      <c r="B453" s="3" t="s">
        <v>10</v>
      </c>
      <c r="C453" s="3" t="s">
        <v>9</v>
      </c>
      <c r="D453" s="5">
        <v>30000</v>
      </c>
    </row>
    <row r="454" spans="1:4" x14ac:dyDescent="0.2">
      <c r="A454" s="4">
        <v>44702</v>
      </c>
      <c r="B454" s="3" t="s">
        <v>2</v>
      </c>
      <c r="C454" s="3" t="s">
        <v>11</v>
      </c>
      <c r="D454" s="5">
        <v>50000</v>
      </c>
    </row>
    <row r="455" spans="1:4" x14ac:dyDescent="0.2">
      <c r="A455" s="4">
        <v>44702</v>
      </c>
      <c r="B455" s="3" t="s">
        <v>15</v>
      </c>
      <c r="C455" s="3" t="s">
        <v>11</v>
      </c>
      <c r="D455" s="5">
        <v>60000</v>
      </c>
    </row>
    <row r="456" spans="1:4" x14ac:dyDescent="0.2">
      <c r="A456" s="4">
        <v>44702</v>
      </c>
      <c r="B456" s="3" t="s">
        <v>0</v>
      </c>
      <c r="C456" s="3" t="s">
        <v>13</v>
      </c>
      <c r="D456" s="5">
        <v>30000</v>
      </c>
    </row>
    <row r="457" spans="1:4" x14ac:dyDescent="0.2">
      <c r="A457" s="4">
        <v>44702</v>
      </c>
      <c r="B457" s="3" t="s">
        <v>17</v>
      </c>
      <c r="C457" s="3" t="s">
        <v>14</v>
      </c>
      <c r="D457" s="5">
        <v>5000</v>
      </c>
    </row>
    <row r="458" spans="1:4" x14ac:dyDescent="0.2">
      <c r="A458" s="4">
        <v>44702</v>
      </c>
      <c r="B458" s="3" t="s">
        <v>12</v>
      </c>
      <c r="C458" s="3" t="s">
        <v>16</v>
      </c>
      <c r="D458" s="5">
        <v>10000</v>
      </c>
    </row>
    <row r="459" spans="1:4" x14ac:dyDescent="0.2">
      <c r="A459" s="4">
        <v>44703</v>
      </c>
      <c r="B459" s="3" t="s">
        <v>7</v>
      </c>
      <c r="C459" s="3" t="s">
        <v>14</v>
      </c>
      <c r="D459" s="5">
        <v>15000</v>
      </c>
    </row>
    <row r="460" spans="1:4" x14ac:dyDescent="0.2">
      <c r="A460" s="4">
        <v>44703</v>
      </c>
      <c r="B460" s="3" t="s">
        <v>1</v>
      </c>
      <c r="C460" s="3" t="s">
        <v>14</v>
      </c>
      <c r="D460" s="5">
        <v>5000</v>
      </c>
    </row>
    <row r="461" spans="1:4" x14ac:dyDescent="0.2">
      <c r="A461" s="4">
        <v>44703</v>
      </c>
      <c r="B461" s="3" t="s">
        <v>10</v>
      </c>
      <c r="C461" s="3" t="s">
        <v>16</v>
      </c>
      <c r="D461" s="5">
        <v>10000</v>
      </c>
    </row>
    <row r="462" spans="1:4" x14ac:dyDescent="0.2">
      <c r="A462" s="4">
        <v>44703</v>
      </c>
      <c r="B462" s="3" t="s">
        <v>12</v>
      </c>
      <c r="C462" s="3" t="s">
        <v>8</v>
      </c>
      <c r="D462" s="5">
        <v>15000</v>
      </c>
    </row>
    <row r="463" spans="1:4" x14ac:dyDescent="0.2">
      <c r="A463" s="4">
        <v>44703</v>
      </c>
      <c r="B463" s="3" t="s">
        <v>2</v>
      </c>
      <c r="C463" s="3" t="s">
        <v>9</v>
      </c>
      <c r="D463" s="5">
        <v>25000</v>
      </c>
    </row>
    <row r="464" spans="1:4" x14ac:dyDescent="0.2">
      <c r="A464" s="4">
        <v>44704</v>
      </c>
      <c r="B464" s="3" t="s">
        <v>17</v>
      </c>
      <c r="C464" s="3" t="s">
        <v>11</v>
      </c>
      <c r="D464" s="5">
        <v>30000</v>
      </c>
    </row>
    <row r="465" spans="1:4" x14ac:dyDescent="0.2">
      <c r="A465" s="4">
        <v>44704</v>
      </c>
      <c r="B465" s="3" t="s">
        <v>19</v>
      </c>
      <c r="C465" s="3" t="s">
        <v>11</v>
      </c>
      <c r="D465" s="5">
        <v>50000</v>
      </c>
    </row>
    <row r="466" spans="1:4" x14ac:dyDescent="0.2">
      <c r="A466" s="4">
        <v>44704</v>
      </c>
      <c r="B466" s="3" t="s">
        <v>0</v>
      </c>
      <c r="C466" s="3" t="s">
        <v>13</v>
      </c>
      <c r="D466" s="5">
        <v>60000</v>
      </c>
    </row>
    <row r="467" spans="1:4" x14ac:dyDescent="0.2">
      <c r="A467" s="4">
        <v>44704</v>
      </c>
      <c r="B467" s="3" t="s">
        <v>0</v>
      </c>
      <c r="C467" s="3" t="s">
        <v>13</v>
      </c>
      <c r="D467" s="5">
        <v>30000</v>
      </c>
    </row>
    <row r="468" spans="1:4" x14ac:dyDescent="0.2">
      <c r="A468" s="4">
        <v>44704</v>
      </c>
      <c r="B468" s="3" t="s">
        <v>2</v>
      </c>
      <c r="C468" s="3" t="s">
        <v>14</v>
      </c>
      <c r="D468" s="5">
        <v>5000</v>
      </c>
    </row>
    <row r="469" spans="1:4" x14ac:dyDescent="0.2">
      <c r="A469" s="4">
        <v>44707</v>
      </c>
      <c r="B469" s="3" t="s">
        <v>15</v>
      </c>
      <c r="C469" s="3" t="s">
        <v>16</v>
      </c>
      <c r="D469" s="5">
        <v>10000</v>
      </c>
    </row>
    <row r="470" spans="1:4" x14ac:dyDescent="0.2">
      <c r="A470" s="4">
        <v>44707</v>
      </c>
      <c r="B470" s="3" t="s">
        <v>0</v>
      </c>
      <c r="C470" s="3" t="s">
        <v>14</v>
      </c>
      <c r="D470" s="5">
        <v>30000</v>
      </c>
    </row>
    <row r="471" spans="1:4" x14ac:dyDescent="0.2">
      <c r="A471" s="4">
        <v>44707</v>
      </c>
      <c r="B471" s="3" t="s">
        <v>17</v>
      </c>
      <c r="C471" s="3" t="s">
        <v>14</v>
      </c>
      <c r="D471" s="5">
        <v>5000</v>
      </c>
    </row>
    <row r="472" spans="1:4" x14ac:dyDescent="0.2">
      <c r="A472" s="4">
        <v>44707</v>
      </c>
      <c r="B472" s="3" t="s">
        <v>12</v>
      </c>
      <c r="C472" s="3" t="s">
        <v>16</v>
      </c>
      <c r="D472" s="5">
        <v>10000</v>
      </c>
    </row>
    <row r="473" spans="1:4" x14ac:dyDescent="0.2">
      <c r="A473" s="4">
        <v>44708</v>
      </c>
      <c r="B473" s="3" t="s">
        <v>15</v>
      </c>
      <c r="C473" s="3" t="s">
        <v>8</v>
      </c>
      <c r="D473" s="5">
        <v>15000</v>
      </c>
    </row>
    <row r="474" spans="1:4" x14ac:dyDescent="0.2">
      <c r="A474" s="4">
        <v>44708</v>
      </c>
      <c r="B474" s="3" t="s">
        <v>18</v>
      </c>
      <c r="C474" s="3" t="s">
        <v>8</v>
      </c>
      <c r="D474" s="5">
        <v>10000</v>
      </c>
    </row>
    <row r="475" spans="1:4" x14ac:dyDescent="0.2">
      <c r="A475" s="4">
        <v>44708</v>
      </c>
      <c r="B475" s="3" t="s">
        <v>10</v>
      </c>
      <c r="C475" s="3" t="s">
        <v>11</v>
      </c>
      <c r="D475" s="5">
        <v>15000</v>
      </c>
    </row>
    <row r="476" spans="1:4" x14ac:dyDescent="0.2">
      <c r="A476" s="4">
        <v>44708</v>
      </c>
      <c r="B476" s="3" t="s">
        <v>1</v>
      </c>
      <c r="C476" s="3" t="s">
        <v>8</v>
      </c>
      <c r="D476" s="5">
        <v>25000</v>
      </c>
    </row>
    <row r="477" spans="1:4" x14ac:dyDescent="0.2">
      <c r="A477" s="4">
        <v>44709</v>
      </c>
      <c r="B477" s="3" t="s">
        <v>12</v>
      </c>
      <c r="C477" s="3" t="s">
        <v>13</v>
      </c>
      <c r="D477" s="5">
        <v>30000</v>
      </c>
    </row>
    <row r="478" spans="1:4" x14ac:dyDescent="0.2">
      <c r="A478" s="4">
        <v>44709</v>
      </c>
      <c r="B478" s="3" t="s">
        <v>12</v>
      </c>
      <c r="C478" s="3" t="s">
        <v>14</v>
      </c>
      <c r="D478" s="5">
        <v>50000</v>
      </c>
    </row>
    <row r="479" spans="1:4" x14ac:dyDescent="0.2">
      <c r="A479" s="4">
        <v>44709</v>
      </c>
      <c r="B479" s="3" t="s">
        <v>15</v>
      </c>
      <c r="C479" s="3" t="s">
        <v>16</v>
      </c>
      <c r="D479" s="5">
        <v>60000</v>
      </c>
    </row>
    <row r="480" spans="1:4" x14ac:dyDescent="0.2">
      <c r="A480" s="4">
        <v>44710</v>
      </c>
      <c r="B480" s="3" t="s">
        <v>15</v>
      </c>
      <c r="C480" s="3" t="s">
        <v>14</v>
      </c>
      <c r="D480" s="5">
        <v>5000</v>
      </c>
    </row>
    <row r="481" spans="1:4" x14ac:dyDescent="0.2">
      <c r="A481" s="4">
        <v>44710</v>
      </c>
      <c r="B481" s="3" t="s">
        <v>2</v>
      </c>
      <c r="C481" s="3" t="s">
        <v>14</v>
      </c>
      <c r="D481" s="5">
        <v>10000</v>
      </c>
    </row>
    <row r="482" spans="1:4" x14ac:dyDescent="0.2">
      <c r="A482" s="4">
        <v>44710</v>
      </c>
      <c r="B482" s="3" t="s">
        <v>15</v>
      </c>
      <c r="C482" s="3" t="s">
        <v>8</v>
      </c>
      <c r="D482" s="5">
        <v>15000</v>
      </c>
    </row>
    <row r="483" spans="1:4" x14ac:dyDescent="0.2">
      <c r="A483" s="4">
        <v>44710</v>
      </c>
      <c r="B483" s="3" t="s">
        <v>0</v>
      </c>
      <c r="C483" s="3" t="s">
        <v>11</v>
      </c>
      <c r="D483" s="5">
        <v>25000</v>
      </c>
    </row>
    <row r="484" spans="1:4" x14ac:dyDescent="0.2">
      <c r="A484" s="4">
        <v>44711</v>
      </c>
      <c r="B484" s="3" t="s">
        <v>17</v>
      </c>
      <c r="C484" s="3" t="s">
        <v>8</v>
      </c>
      <c r="D484" s="5">
        <v>30000</v>
      </c>
    </row>
    <row r="485" spans="1:4" x14ac:dyDescent="0.2">
      <c r="A485" s="4">
        <v>44711</v>
      </c>
      <c r="B485" s="3" t="s">
        <v>12</v>
      </c>
      <c r="C485" s="3" t="s">
        <v>8</v>
      </c>
      <c r="D485" s="5">
        <v>50000</v>
      </c>
    </row>
    <row r="486" spans="1:4" x14ac:dyDescent="0.2">
      <c r="A486" s="4">
        <v>44711</v>
      </c>
      <c r="B486" s="3" t="s">
        <v>15</v>
      </c>
      <c r="C486" s="3" t="s">
        <v>14</v>
      </c>
      <c r="D486" s="5">
        <v>60000</v>
      </c>
    </row>
    <row r="487" spans="1:4" x14ac:dyDescent="0.2">
      <c r="A487" s="4">
        <v>44711</v>
      </c>
      <c r="B487" s="3" t="s">
        <v>18</v>
      </c>
      <c r="C487" s="3" t="s">
        <v>16</v>
      </c>
      <c r="D487" s="5">
        <v>30000</v>
      </c>
    </row>
    <row r="488" spans="1:4" x14ac:dyDescent="0.2">
      <c r="A488" s="4">
        <v>44712</v>
      </c>
      <c r="B488" s="3" t="s">
        <v>10</v>
      </c>
      <c r="C488" s="3" t="s">
        <v>16</v>
      </c>
      <c r="D488" s="5">
        <v>5000</v>
      </c>
    </row>
    <row r="489" spans="1:4" x14ac:dyDescent="0.2">
      <c r="A489" s="4">
        <v>44714</v>
      </c>
      <c r="B489" s="3" t="s">
        <v>1</v>
      </c>
      <c r="C489" s="3" t="s">
        <v>16</v>
      </c>
      <c r="D489" s="5">
        <v>10000</v>
      </c>
    </row>
    <row r="490" spans="1:4" x14ac:dyDescent="0.2">
      <c r="A490" s="4">
        <v>44714</v>
      </c>
      <c r="B490" s="3" t="s">
        <v>19</v>
      </c>
      <c r="C490" s="3" t="s">
        <v>16</v>
      </c>
      <c r="D490" s="5">
        <v>15000</v>
      </c>
    </row>
    <row r="491" spans="1:4" x14ac:dyDescent="0.2">
      <c r="A491" s="4">
        <v>44714</v>
      </c>
      <c r="B491" s="3" t="s">
        <v>12</v>
      </c>
      <c r="C491" s="3" t="s">
        <v>8</v>
      </c>
      <c r="D491" s="5">
        <v>10000</v>
      </c>
    </row>
    <row r="492" spans="1:4" x14ac:dyDescent="0.2">
      <c r="A492" s="4">
        <v>44715</v>
      </c>
      <c r="B492" s="3" t="s">
        <v>2</v>
      </c>
      <c r="C492" s="3" t="s">
        <v>8</v>
      </c>
      <c r="D492" s="5">
        <v>15000</v>
      </c>
    </row>
    <row r="493" spans="1:4" x14ac:dyDescent="0.2">
      <c r="A493" s="4">
        <v>44715</v>
      </c>
      <c r="B493" s="3" t="s">
        <v>15</v>
      </c>
      <c r="C493" s="3" t="s">
        <v>8</v>
      </c>
      <c r="D493" s="5">
        <v>25000</v>
      </c>
    </row>
    <row r="494" spans="1:4" x14ac:dyDescent="0.2">
      <c r="A494" s="4">
        <v>44715</v>
      </c>
      <c r="B494" s="3" t="s">
        <v>12</v>
      </c>
      <c r="C494" s="3" t="s">
        <v>11</v>
      </c>
      <c r="D494" s="5">
        <v>30000</v>
      </c>
    </row>
    <row r="495" spans="1:4" x14ac:dyDescent="0.2">
      <c r="A495" s="4">
        <v>44715</v>
      </c>
      <c r="B495" s="3" t="s">
        <v>2</v>
      </c>
      <c r="C495" s="3" t="s">
        <v>11</v>
      </c>
      <c r="D495" s="5">
        <v>50000</v>
      </c>
    </row>
    <row r="496" spans="1:4" x14ac:dyDescent="0.2">
      <c r="A496" s="4">
        <v>44715</v>
      </c>
      <c r="B496" s="3" t="s">
        <v>18</v>
      </c>
      <c r="C496" s="3" t="s">
        <v>11</v>
      </c>
      <c r="D496" s="5">
        <v>60000</v>
      </c>
    </row>
    <row r="497" spans="1:4" x14ac:dyDescent="0.2">
      <c r="A497" s="4">
        <v>44715</v>
      </c>
      <c r="B497" s="3" t="s">
        <v>19</v>
      </c>
      <c r="C497" s="3" t="s">
        <v>11</v>
      </c>
      <c r="D497" s="5">
        <v>30000</v>
      </c>
    </row>
    <row r="498" spans="1:4" x14ac:dyDescent="0.2">
      <c r="A498" s="4">
        <v>44716</v>
      </c>
      <c r="B498" s="3" t="s">
        <v>12</v>
      </c>
      <c r="C498" s="3" t="s">
        <v>14</v>
      </c>
      <c r="D498" s="5">
        <v>10000</v>
      </c>
    </row>
    <row r="499" spans="1:4" x14ac:dyDescent="0.2">
      <c r="A499" s="4">
        <v>44716</v>
      </c>
      <c r="B499" s="3" t="s">
        <v>2</v>
      </c>
      <c r="C499" s="3" t="s">
        <v>14</v>
      </c>
      <c r="D499" s="5">
        <v>15000</v>
      </c>
    </row>
    <row r="500" spans="1:4" x14ac:dyDescent="0.2">
      <c r="A500" s="4">
        <v>44716</v>
      </c>
      <c r="B500" s="3" t="s">
        <v>12</v>
      </c>
      <c r="C500" s="3" t="s">
        <v>16</v>
      </c>
      <c r="D500" s="5">
        <v>10000</v>
      </c>
    </row>
    <row r="501" spans="1:4" x14ac:dyDescent="0.2">
      <c r="A501" s="4">
        <v>44716</v>
      </c>
      <c r="B501" s="3" t="s">
        <v>15</v>
      </c>
      <c r="C501" s="3" t="s">
        <v>8</v>
      </c>
      <c r="D501" s="5">
        <v>15000</v>
      </c>
    </row>
    <row r="502" spans="1:4" x14ac:dyDescent="0.2">
      <c r="A502" s="4">
        <v>44716</v>
      </c>
      <c r="B502" s="3" t="s">
        <v>15</v>
      </c>
      <c r="C502" s="3" t="s">
        <v>16</v>
      </c>
      <c r="D502" s="5">
        <v>25000</v>
      </c>
    </row>
    <row r="503" spans="1:4" x14ac:dyDescent="0.2">
      <c r="A503" s="4">
        <v>44716</v>
      </c>
      <c r="B503" s="3" t="s">
        <v>0</v>
      </c>
      <c r="C503" s="3" t="s">
        <v>14</v>
      </c>
      <c r="D503" s="5">
        <v>30000</v>
      </c>
    </row>
    <row r="504" spans="1:4" x14ac:dyDescent="0.2">
      <c r="A504" s="4">
        <v>44717</v>
      </c>
      <c r="B504" s="3" t="s">
        <v>18</v>
      </c>
      <c r="C504" s="3" t="s">
        <v>14</v>
      </c>
      <c r="D504" s="5">
        <v>50000</v>
      </c>
    </row>
    <row r="505" spans="1:4" x14ac:dyDescent="0.2">
      <c r="A505" s="4">
        <v>44717</v>
      </c>
      <c r="B505" s="3" t="s">
        <v>12</v>
      </c>
      <c r="C505" s="3" t="s">
        <v>13</v>
      </c>
      <c r="D505" s="5">
        <v>60000</v>
      </c>
    </row>
    <row r="506" spans="1:4" x14ac:dyDescent="0.2">
      <c r="A506" s="4">
        <v>44717</v>
      </c>
      <c r="B506" s="3" t="s">
        <v>2</v>
      </c>
      <c r="C506" s="3" t="s">
        <v>13</v>
      </c>
      <c r="D506" s="5">
        <v>30000</v>
      </c>
    </row>
    <row r="507" spans="1:4" x14ac:dyDescent="0.2">
      <c r="A507" s="4">
        <v>44717</v>
      </c>
      <c r="B507" s="3" t="s">
        <v>2</v>
      </c>
      <c r="C507" s="3" t="s">
        <v>8</v>
      </c>
      <c r="D507" s="5">
        <v>30000</v>
      </c>
    </row>
    <row r="508" spans="1:4" x14ac:dyDescent="0.2">
      <c r="A508" s="4">
        <v>44718</v>
      </c>
      <c r="B508" s="3" t="s">
        <v>19</v>
      </c>
      <c r="C508" s="3" t="s">
        <v>8</v>
      </c>
      <c r="D508" s="5">
        <v>40000</v>
      </c>
    </row>
    <row r="509" spans="1:4" x14ac:dyDescent="0.2">
      <c r="A509" s="4">
        <v>44718</v>
      </c>
      <c r="B509" s="3" t="s">
        <v>2</v>
      </c>
      <c r="C509" s="3" t="s">
        <v>14</v>
      </c>
      <c r="D509" s="5">
        <v>50000</v>
      </c>
    </row>
    <row r="510" spans="1:4" x14ac:dyDescent="0.2">
      <c r="A510" s="4">
        <v>44718</v>
      </c>
      <c r="B510" s="3" t="s">
        <v>15</v>
      </c>
      <c r="C510" s="3" t="s">
        <v>13</v>
      </c>
      <c r="D510" s="5">
        <v>60000</v>
      </c>
    </row>
    <row r="511" spans="1:4" x14ac:dyDescent="0.2">
      <c r="A511" s="4">
        <v>44718</v>
      </c>
      <c r="B511" s="3" t="s">
        <v>0</v>
      </c>
      <c r="C511" s="3" t="s">
        <v>14</v>
      </c>
      <c r="D511" s="5">
        <v>30000</v>
      </c>
    </row>
    <row r="512" spans="1:4" x14ac:dyDescent="0.2">
      <c r="A512" s="4">
        <v>44718</v>
      </c>
      <c r="B512" s="3" t="s">
        <v>0</v>
      </c>
      <c r="C512" s="3" t="s">
        <v>16</v>
      </c>
      <c r="D512" s="5">
        <v>40000</v>
      </c>
    </row>
    <row r="513" spans="1:4" x14ac:dyDescent="0.2">
      <c r="A513" s="4">
        <v>44721</v>
      </c>
      <c r="B513" s="3" t="s">
        <v>15</v>
      </c>
      <c r="C513" s="3" t="s">
        <v>14</v>
      </c>
      <c r="D513" s="5">
        <v>50000</v>
      </c>
    </row>
    <row r="514" spans="1:4" x14ac:dyDescent="0.2">
      <c r="A514" s="4">
        <v>44721</v>
      </c>
      <c r="B514" s="3" t="s">
        <v>0</v>
      </c>
      <c r="C514" s="3" t="s">
        <v>14</v>
      </c>
      <c r="D514" s="5">
        <v>60000</v>
      </c>
    </row>
    <row r="515" spans="1:4" x14ac:dyDescent="0.2">
      <c r="A515" s="4">
        <v>44721</v>
      </c>
      <c r="B515" s="3" t="s">
        <v>10</v>
      </c>
      <c r="C515" s="3" t="s">
        <v>8</v>
      </c>
      <c r="D515" s="5">
        <v>25000</v>
      </c>
    </row>
    <row r="516" spans="1:4" x14ac:dyDescent="0.2">
      <c r="A516" s="4">
        <v>44722</v>
      </c>
      <c r="B516" s="3" t="s">
        <v>2</v>
      </c>
      <c r="C516" s="3" t="s">
        <v>13</v>
      </c>
      <c r="D516" s="5">
        <v>30000</v>
      </c>
    </row>
    <row r="517" spans="1:4" x14ac:dyDescent="0.2">
      <c r="A517" s="4">
        <v>44722</v>
      </c>
      <c r="B517" s="3" t="s">
        <v>15</v>
      </c>
      <c r="C517" s="3" t="s">
        <v>11</v>
      </c>
      <c r="D517" s="5">
        <v>50000</v>
      </c>
    </row>
    <row r="518" spans="1:4" x14ac:dyDescent="0.2">
      <c r="A518" s="4">
        <v>44722</v>
      </c>
      <c r="B518" s="3" t="s">
        <v>0</v>
      </c>
      <c r="C518" s="3" t="s">
        <v>11</v>
      </c>
      <c r="D518" s="5">
        <v>60000</v>
      </c>
    </row>
    <row r="519" spans="1:4" x14ac:dyDescent="0.2">
      <c r="A519" s="4">
        <v>44722</v>
      </c>
      <c r="B519" s="3" t="s">
        <v>0</v>
      </c>
      <c r="C519" s="3" t="s">
        <v>13</v>
      </c>
      <c r="D519" s="5">
        <v>30000</v>
      </c>
    </row>
    <row r="520" spans="1:4" x14ac:dyDescent="0.2">
      <c r="A520" s="4">
        <v>44723</v>
      </c>
      <c r="B520" s="3" t="s">
        <v>18</v>
      </c>
      <c r="C520" s="3" t="s">
        <v>14</v>
      </c>
      <c r="D520" s="5">
        <v>5000</v>
      </c>
    </row>
    <row r="521" spans="1:4" x14ac:dyDescent="0.2">
      <c r="A521" s="4">
        <v>44723</v>
      </c>
      <c r="B521" s="3" t="s">
        <v>0</v>
      </c>
      <c r="C521" s="3" t="s">
        <v>11</v>
      </c>
      <c r="D521" s="5">
        <v>10000</v>
      </c>
    </row>
    <row r="522" spans="1:4" x14ac:dyDescent="0.2">
      <c r="A522" s="4">
        <v>44723</v>
      </c>
      <c r="B522" s="3" t="s">
        <v>18</v>
      </c>
      <c r="C522" s="3" t="s">
        <v>11</v>
      </c>
      <c r="D522" s="5">
        <v>5000</v>
      </c>
    </row>
    <row r="523" spans="1:4" x14ac:dyDescent="0.2">
      <c r="A523" s="4">
        <v>44723</v>
      </c>
      <c r="B523" s="3" t="s">
        <v>19</v>
      </c>
      <c r="C523" s="3" t="s">
        <v>13</v>
      </c>
      <c r="D523" s="5">
        <v>10000</v>
      </c>
    </row>
    <row r="524" spans="1:4" x14ac:dyDescent="0.2">
      <c r="A524" s="4">
        <v>44723</v>
      </c>
      <c r="B524" s="3" t="s">
        <v>0</v>
      </c>
      <c r="C524" s="3" t="s">
        <v>11</v>
      </c>
      <c r="D524" s="5">
        <v>10000</v>
      </c>
    </row>
    <row r="525" spans="1:4" x14ac:dyDescent="0.2">
      <c r="A525" s="4">
        <v>44724</v>
      </c>
      <c r="B525" s="3" t="s">
        <v>18</v>
      </c>
      <c r="C525" s="3" t="s">
        <v>11</v>
      </c>
      <c r="D525" s="5">
        <v>5000</v>
      </c>
    </row>
    <row r="526" spans="1:4" x14ac:dyDescent="0.2">
      <c r="A526" s="4">
        <v>44724</v>
      </c>
      <c r="B526" s="3" t="s">
        <v>19</v>
      </c>
      <c r="C526" s="3" t="s">
        <v>13</v>
      </c>
      <c r="D526" s="5">
        <v>10000</v>
      </c>
    </row>
    <row r="527" spans="1:4" x14ac:dyDescent="0.2">
      <c r="A527" s="4">
        <v>44724</v>
      </c>
      <c r="B527" s="3" t="s">
        <v>0</v>
      </c>
      <c r="C527" s="3" t="s">
        <v>8</v>
      </c>
      <c r="D527" s="5">
        <v>15000</v>
      </c>
    </row>
    <row r="528" spans="1:4" x14ac:dyDescent="0.2">
      <c r="A528" s="4">
        <v>44724</v>
      </c>
      <c r="B528" s="3" t="s">
        <v>17</v>
      </c>
      <c r="C528" s="3" t="s">
        <v>14</v>
      </c>
      <c r="D528" s="5">
        <v>10000</v>
      </c>
    </row>
    <row r="529" spans="1:4" x14ac:dyDescent="0.2">
      <c r="A529" s="4">
        <v>44725</v>
      </c>
      <c r="B529" s="3" t="s">
        <v>12</v>
      </c>
      <c r="C529" s="3" t="s">
        <v>14</v>
      </c>
      <c r="D529" s="5">
        <v>15000</v>
      </c>
    </row>
    <row r="530" spans="1:4" x14ac:dyDescent="0.2">
      <c r="A530" s="4">
        <v>44725</v>
      </c>
      <c r="B530" s="3" t="s">
        <v>2</v>
      </c>
      <c r="C530" s="3" t="s">
        <v>13</v>
      </c>
      <c r="D530" s="5">
        <v>25000</v>
      </c>
    </row>
    <row r="531" spans="1:4" x14ac:dyDescent="0.2">
      <c r="A531" s="4">
        <v>44725</v>
      </c>
      <c r="B531" s="3" t="s">
        <v>2</v>
      </c>
      <c r="C531" s="3" t="s">
        <v>13</v>
      </c>
      <c r="D531" s="5">
        <v>30000</v>
      </c>
    </row>
    <row r="532" spans="1:4" x14ac:dyDescent="0.2">
      <c r="A532" s="4">
        <v>44725</v>
      </c>
      <c r="B532" s="3" t="s">
        <v>15</v>
      </c>
      <c r="C532" s="3" t="s">
        <v>16</v>
      </c>
      <c r="D532" s="5">
        <v>50000</v>
      </c>
    </row>
    <row r="533" spans="1:4" x14ac:dyDescent="0.2">
      <c r="A533" s="4">
        <v>44725</v>
      </c>
      <c r="B533" s="3" t="s">
        <v>0</v>
      </c>
      <c r="C533" s="3" t="s">
        <v>11</v>
      </c>
      <c r="D533" s="5">
        <v>60000</v>
      </c>
    </row>
    <row r="534" spans="1:4" x14ac:dyDescent="0.2">
      <c r="A534" s="4">
        <v>44725</v>
      </c>
      <c r="B534" s="3" t="s">
        <v>0</v>
      </c>
      <c r="C534" s="3" t="s">
        <v>11</v>
      </c>
      <c r="D534" s="5">
        <v>30000</v>
      </c>
    </row>
    <row r="535" spans="1:4" x14ac:dyDescent="0.2">
      <c r="A535" s="4">
        <v>44728</v>
      </c>
      <c r="B535" s="3" t="s">
        <v>18</v>
      </c>
      <c r="C535" s="3" t="s">
        <v>8</v>
      </c>
      <c r="D535" s="5">
        <v>50000</v>
      </c>
    </row>
    <row r="536" spans="1:4" x14ac:dyDescent="0.2">
      <c r="A536" s="4">
        <v>44728</v>
      </c>
      <c r="B536" s="3" t="s">
        <v>19</v>
      </c>
      <c r="C536" s="3" t="s">
        <v>8</v>
      </c>
      <c r="D536" s="5">
        <v>60000</v>
      </c>
    </row>
    <row r="537" spans="1:4" x14ac:dyDescent="0.2">
      <c r="A537" s="4">
        <v>44728</v>
      </c>
      <c r="B537" s="3" t="s">
        <v>12</v>
      </c>
      <c r="C537" s="3" t="s">
        <v>8</v>
      </c>
      <c r="D537" s="5">
        <v>30000</v>
      </c>
    </row>
    <row r="538" spans="1:4" x14ac:dyDescent="0.2">
      <c r="A538" s="4">
        <v>44728</v>
      </c>
      <c r="B538" s="3" t="s">
        <v>2</v>
      </c>
      <c r="C538" s="3" t="s">
        <v>11</v>
      </c>
      <c r="D538" s="5">
        <v>60000</v>
      </c>
    </row>
    <row r="539" spans="1:4" x14ac:dyDescent="0.2">
      <c r="A539" s="4">
        <v>44729</v>
      </c>
      <c r="B539" s="3" t="s">
        <v>15</v>
      </c>
      <c r="C539" s="3" t="s">
        <v>13</v>
      </c>
      <c r="D539" s="5">
        <v>30000</v>
      </c>
    </row>
    <row r="540" spans="1:4" x14ac:dyDescent="0.2">
      <c r="A540" s="4">
        <v>44729</v>
      </c>
      <c r="B540" s="3" t="s">
        <v>18</v>
      </c>
      <c r="C540" s="3" t="s">
        <v>16</v>
      </c>
      <c r="D540" s="5">
        <v>50000</v>
      </c>
    </row>
    <row r="541" spans="1:4" x14ac:dyDescent="0.2">
      <c r="A541" s="4">
        <v>44729</v>
      </c>
      <c r="B541" s="3" t="s">
        <v>19</v>
      </c>
      <c r="C541" s="3" t="s">
        <v>8</v>
      </c>
      <c r="D541" s="5">
        <v>60000</v>
      </c>
    </row>
    <row r="542" spans="1:4" x14ac:dyDescent="0.2">
      <c r="A542" s="4">
        <v>44729</v>
      </c>
      <c r="B542" s="3" t="s">
        <v>12</v>
      </c>
      <c r="C542" s="3" t="s">
        <v>14</v>
      </c>
      <c r="D542" s="5">
        <v>30000</v>
      </c>
    </row>
    <row r="543" spans="1:4" x14ac:dyDescent="0.2">
      <c r="A543" s="4">
        <v>44729</v>
      </c>
      <c r="B543" s="3" t="s">
        <v>2</v>
      </c>
      <c r="C543" s="3" t="s">
        <v>16</v>
      </c>
      <c r="D543" s="5">
        <v>15000</v>
      </c>
    </row>
    <row r="544" spans="1:4" x14ac:dyDescent="0.2">
      <c r="A544" s="4">
        <v>44729</v>
      </c>
      <c r="B544" s="3" t="s">
        <v>15</v>
      </c>
      <c r="C544" s="3" t="s">
        <v>14</v>
      </c>
      <c r="D544" s="5">
        <v>10000</v>
      </c>
    </row>
    <row r="545" spans="1:4" x14ac:dyDescent="0.2">
      <c r="A545" s="4">
        <v>44730</v>
      </c>
      <c r="B545" s="3" t="s">
        <v>0</v>
      </c>
      <c r="C545" s="3" t="s">
        <v>16</v>
      </c>
      <c r="D545" s="5">
        <v>5000</v>
      </c>
    </row>
    <row r="546" spans="1:4" x14ac:dyDescent="0.2">
      <c r="A546" s="4">
        <v>44730</v>
      </c>
      <c r="B546" s="3" t="s">
        <v>19</v>
      </c>
      <c r="C546" s="3" t="s">
        <v>16</v>
      </c>
      <c r="D546" s="5">
        <v>5000</v>
      </c>
    </row>
    <row r="547" spans="1:4" x14ac:dyDescent="0.2">
      <c r="A547" s="4">
        <v>44730</v>
      </c>
      <c r="B547" s="3" t="s">
        <v>12</v>
      </c>
      <c r="C547" s="3" t="s">
        <v>16</v>
      </c>
      <c r="D547" s="5">
        <v>10000</v>
      </c>
    </row>
    <row r="548" spans="1:4" x14ac:dyDescent="0.2">
      <c r="A548" s="4">
        <v>44730</v>
      </c>
      <c r="B548" s="3" t="s">
        <v>18</v>
      </c>
      <c r="C548" s="3" t="s">
        <v>11</v>
      </c>
      <c r="D548" s="5">
        <v>15000</v>
      </c>
    </row>
    <row r="549" spans="1:4" x14ac:dyDescent="0.2">
      <c r="A549" s="4">
        <v>44730</v>
      </c>
      <c r="B549" s="3" t="s">
        <v>10</v>
      </c>
      <c r="C549" s="3" t="s">
        <v>16</v>
      </c>
      <c r="D549" s="5">
        <v>25000</v>
      </c>
    </row>
    <row r="550" spans="1:4" x14ac:dyDescent="0.2">
      <c r="A550" s="4">
        <v>44731</v>
      </c>
      <c r="B550" s="3" t="s">
        <v>1</v>
      </c>
      <c r="C550" s="3" t="s">
        <v>13</v>
      </c>
      <c r="D550" s="5">
        <v>30000</v>
      </c>
    </row>
    <row r="551" spans="1:4" x14ac:dyDescent="0.2">
      <c r="A551" s="4">
        <v>44731</v>
      </c>
      <c r="B551" s="3" t="s">
        <v>12</v>
      </c>
      <c r="C551" s="3" t="s">
        <v>11</v>
      </c>
      <c r="D551" s="5">
        <v>50000</v>
      </c>
    </row>
    <row r="552" spans="1:4" x14ac:dyDescent="0.2">
      <c r="A552" s="4">
        <v>44731</v>
      </c>
      <c r="B552" s="3" t="s">
        <v>0</v>
      </c>
      <c r="C552" s="3" t="s">
        <v>8</v>
      </c>
      <c r="D552" s="5">
        <v>15000</v>
      </c>
    </row>
    <row r="553" spans="1:4" x14ac:dyDescent="0.2">
      <c r="A553" s="4">
        <v>44731</v>
      </c>
      <c r="B553" s="3" t="s">
        <v>17</v>
      </c>
      <c r="C553" s="3" t="s">
        <v>14</v>
      </c>
      <c r="D553" s="5">
        <v>10000</v>
      </c>
    </row>
    <row r="554" spans="1:4" x14ac:dyDescent="0.2">
      <c r="A554" s="4">
        <v>44731</v>
      </c>
      <c r="B554" s="3" t="s">
        <v>12</v>
      </c>
      <c r="C554" s="3" t="s">
        <v>14</v>
      </c>
      <c r="D554" s="5">
        <v>15000</v>
      </c>
    </row>
    <row r="555" spans="1:4" x14ac:dyDescent="0.2">
      <c r="A555" s="4">
        <v>44731</v>
      </c>
      <c r="B555" s="3" t="s">
        <v>2</v>
      </c>
      <c r="C555" s="3" t="s">
        <v>13</v>
      </c>
      <c r="D555" s="5">
        <v>25000</v>
      </c>
    </row>
    <row r="556" spans="1:4" x14ac:dyDescent="0.2">
      <c r="A556" s="4">
        <v>44731</v>
      </c>
      <c r="B556" s="3" t="s">
        <v>15</v>
      </c>
      <c r="C556" s="3" t="s">
        <v>8</v>
      </c>
      <c r="D556" s="5">
        <v>15000</v>
      </c>
    </row>
    <row r="557" spans="1:4" x14ac:dyDescent="0.2">
      <c r="A557" s="4">
        <v>44731</v>
      </c>
      <c r="B557" s="3" t="s">
        <v>0</v>
      </c>
      <c r="C557" s="3" t="s">
        <v>11</v>
      </c>
      <c r="D557" s="5">
        <v>25000</v>
      </c>
    </row>
    <row r="558" spans="1:4" x14ac:dyDescent="0.2">
      <c r="A558" s="4">
        <v>44732</v>
      </c>
      <c r="B558" s="3" t="s">
        <v>17</v>
      </c>
      <c r="C558" s="3" t="s">
        <v>8</v>
      </c>
      <c r="D558" s="5">
        <v>30000</v>
      </c>
    </row>
    <row r="559" spans="1:4" x14ac:dyDescent="0.2">
      <c r="A559" s="4">
        <v>44732</v>
      </c>
      <c r="B559" s="3" t="s">
        <v>2</v>
      </c>
      <c r="C559" s="3" t="s">
        <v>13</v>
      </c>
      <c r="D559" s="5">
        <v>30000</v>
      </c>
    </row>
    <row r="560" spans="1:4" x14ac:dyDescent="0.2">
      <c r="A560" s="4">
        <v>44732</v>
      </c>
      <c r="B560" s="3" t="s">
        <v>15</v>
      </c>
      <c r="C560" s="3" t="s">
        <v>16</v>
      </c>
      <c r="D560" s="5">
        <v>50000</v>
      </c>
    </row>
    <row r="561" spans="1:4" x14ac:dyDescent="0.2">
      <c r="A561" s="4">
        <v>44732</v>
      </c>
      <c r="B561" s="3" t="s">
        <v>0</v>
      </c>
      <c r="C561" s="3" t="s">
        <v>11</v>
      </c>
      <c r="D561" s="5">
        <v>60000</v>
      </c>
    </row>
    <row r="562" spans="1:4" x14ac:dyDescent="0.2">
      <c r="A562" s="4">
        <v>44732</v>
      </c>
      <c r="B562" s="3" t="s">
        <v>0</v>
      </c>
      <c r="C562" s="3" t="s">
        <v>11</v>
      </c>
      <c r="D562" s="5">
        <v>30000</v>
      </c>
    </row>
    <row r="563" spans="1:4" x14ac:dyDescent="0.2">
      <c r="A563" s="4">
        <v>44735</v>
      </c>
      <c r="B563" s="3" t="s">
        <v>18</v>
      </c>
      <c r="C563" s="3" t="s">
        <v>8</v>
      </c>
      <c r="D563" s="5">
        <v>50000</v>
      </c>
    </row>
    <row r="564" spans="1:4" x14ac:dyDescent="0.2">
      <c r="A564" s="4">
        <v>44735</v>
      </c>
      <c r="B564" s="3" t="s">
        <v>19</v>
      </c>
      <c r="C564" s="3" t="s">
        <v>8</v>
      </c>
      <c r="D564" s="5">
        <v>60000</v>
      </c>
    </row>
    <row r="565" spans="1:4" x14ac:dyDescent="0.2">
      <c r="A565" s="4">
        <v>44735</v>
      </c>
      <c r="B565" s="3" t="s">
        <v>12</v>
      </c>
      <c r="C565" s="3" t="s">
        <v>8</v>
      </c>
      <c r="D565" s="5">
        <v>30000</v>
      </c>
    </row>
    <row r="566" spans="1:4" x14ac:dyDescent="0.2">
      <c r="A566" s="4">
        <v>44735</v>
      </c>
      <c r="B566" s="3" t="s">
        <v>2</v>
      </c>
      <c r="C566" s="3" t="s">
        <v>11</v>
      </c>
      <c r="D566" s="5">
        <v>5000</v>
      </c>
    </row>
    <row r="567" spans="1:4" x14ac:dyDescent="0.2">
      <c r="A567" s="4">
        <v>44736</v>
      </c>
      <c r="B567" s="3" t="s">
        <v>15</v>
      </c>
      <c r="C567" s="3" t="s">
        <v>11</v>
      </c>
      <c r="D567" s="5">
        <v>10000</v>
      </c>
    </row>
    <row r="568" spans="1:4" x14ac:dyDescent="0.2">
      <c r="A568" s="4">
        <v>44736</v>
      </c>
      <c r="B568" s="3" t="s">
        <v>0</v>
      </c>
      <c r="C568" s="3" t="s">
        <v>13</v>
      </c>
      <c r="D568" s="5">
        <v>5000</v>
      </c>
    </row>
    <row r="569" spans="1:4" x14ac:dyDescent="0.2">
      <c r="A569" s="4">
        <v>44736</v>
      </c>
      <c r="B569" s="3" t="s">
        <v>19</v>
      </c>
      <c r="C569" s="3" t="s">
        <v>13</v>
      </c>
      <c r="D569" s="5">
        <v>10000</v>
      </c>
    </row>
    <row r="570" spans="1:4" x14ac:dyDescent="0.2">
      <c r="A570" s="4">
        <v>44736</v>
      </c>
      <c r="B570" s="3" t="s">
        <v>0</v>
      </c>
      <c r="C570" s="3" t="s">
        <v>16</v>
      </c>
      <c r="D570" s="5">
        <v>30000</v>
      </c>
    </row>
    <row r="571" spans="1:4" x14ac:dyDescent="0.2">
      <c r="A571" s="4">
        <v>44736</v>
      </c>
      <c r="B571" s="3" t="s">
        <v>17</v>
      </c>
      <c r="C571" s="3" t="s">
        <v>9</v>
      </c>
      <c r="D571" s="5">
        <v>30000</v>
      </c>
    </row>
    <row r="572" spans="1:4" x14ac:dyDescent="0.2">
      <c r="A572" s="4">
        <v>44736</v>
      </c>
      <c r="B572" s="3" t="s">
        <v>0</v>
      </c>
      <c r="C572" s="3" t="s">
        <v>9</v>
      </c>
      <c r="D572" s="5">
        <v>30000</v>
      </c>
    </row>
    <row r="573" spans="1:4" x14ac:dyDescent="0.2">
      <c r="A573" s="4">
        <v>44737</v>
      </c>
      <c r="B573" s="3" t="s">
        <v>2</v>
      </c>
      <c r="C573" s="3" t="s">
        <v>14</v>
      </c>
      <c r="D573" s="5">
        <v>25000</v>
      </c>
    </row>
    <row r="574" spans="1:4" x14ac:dyDescent="0.2">
      <c r="A574" s="4">
        <v>44737</v>
      </c>
      <c r="B574" s="3" t="s">
        <v>15</v>
      </c>
      <c r="C574" s="3" t="s">
        <v>16</v>
      </c>
      <c r="D574" s="5">
        <v>30000</v>
      </c>
    </row>
    <row r="575" spans="1:4" x14ac:dyDescent="0.2">
      <c r="A575" s="4">
        <v>44737</v>
      </c>
      <c r="B575" s="3" t="s">
        <v>0</v>
      </c>
      <c r="C575" s="3" t="s">
        <v>8</v>
      </c>
      <c r="D575" s="5">
        <v>40000</v>
      </c>
    </row>
    <row r="576" spans="1:4" x14ac:dyDescent="0.2">
      <c r="A576" s="4">
        <v>44737</v>
      </c>
      <c r="B576" s="3" t="s">
        <v>17</v>
      </c>
      <c r="C576" s="3" t="s">
        <v>9</v>
      </c>
      <c r="D576" s="5">
        <v>50000</v>
      </c>
    </row>
    <row r="577" spans="1:4" x14ac:dyDescent="0.2">
      <c r="A577" s="4">
        <v>44737</v>
      </c>
      <c r="B577" s="3" t="s">
        <v>12</v>
      </c>
      <c r="C577" s="3" t="s">
        <v>11</v>
      </c>
      <c r="D577" s="5">
        <v>60000</v>
      </c>
    </row>
    <row r="578" spans="1:4" x14ac:dyDescent="0.2">
      <c r="A578" s="4">
        <v>44737</v>
      </c>
      <c r="B578" s="3" t="s">
        <v>2</v>
      </c>
      <c r="C578" s="3" t="s">
        <v>9</v>
      </c>
      <c r="D578" s="5">
        <v>30000</v>
      </c>
    </row>
    <row r="579" spans="1:4" x14ac:dyDescent="0.2">
      <c r="A579" s="4">
        <v>44737</v>
      </c>
      <c r="B579" s="3" t="s">
        <v>15</v>
      </c>
      <c r="C579" s="3" t="s">
        <v>14</v>
      </c>
      <c r="D579" s="5">
        <v>25000</v>
      </c>
    </row>
    <row r="580" spans="1:4" x14ac:dyDescent="0.2">
      <c r="A580" s="4">
        <v>44737</v>
      </c>
      <c r="B580" s="3" t="s">
        <v>15</v>
      </c>
      <c r="C580" s="3" t="s">
        <v>14</v>
      </c>
      <c r="D580" s="5">
        <v>25000</v>
      </c>
    </row>
    <row r="581" spans="1:4" x14ac:dyDescent="0.2">
      <c r="A581" s="4">
        <v>44738</v>
      </c>
      <c r="B581" s="3" t="s">
        <v>0</v>
      </c>
      <c r="C581" s="3" t="s">
        <v>16</v>
      </c>
      <c r="D581" s="5">
        <v>30000</v>
      </c>
    </row>
    <row r="582" spans="1:4" x14ac:dyDescent="0.2">
      <c r="A582" s="4">
        <v>44738</v>
      </c>
      <c r="B582" s="3" t="s">
        <v>18</v>
      </c>
      <c r="C582" s="3" t="s">
        <v>8</v>
      </c>
      <c r="D582" s="5">
        <v>40000</v>
      </c>
    </row>
    <row r="583" spans="1:4" x14ac:dyDescent="0.2">
      <c r="A583" s="4">
        <v>44738</v>
      </c>
      <c r="B583" s="3" t="s">
        <v>19</v>
      </c>
      <c r="C583" s="3" t="s">
        <v>9</v>
      </c>
      <c r="D583" s="5">
        <v>50000</v>
      </c>
    </row>
    <row r="584" spans="1:4" x14ac:dyDescent="0.2">
      <c r="A584" s="4">
        <v>44738</v>
      </c>
      <c r="B584" s="3" t="s">
        <v>12</v>
      </c>
      <c r="C584" s="3" t="s">
        <v>11</v>
      </c>
      <c r="D584" s="5">
        <v>60000</v>
      </c>
    </row>
    <row r="585" spans="1:4" x14ac:dyDescent="0.2">
      <c r="A585" s="4">
        <v>44738</v>
      </c>
      <c r="B585" s="3" t="s">
        <v>2</v>
      </c>
      <c r="C585" s="3" t="s">
        <v>11</v>
      </c>
      <c r="D585" s="5">
        <v>30000</v>
      </c>
    </row>
    <row r="586" spans="1:4" x14ac:dyDescent="0.2">
      <c r="A586" s="4">
        <v>44738</v>
      </c>
      <c r="B586" s="3" t="s">
        <v>15</v>
      </c>
      <c r="C586" s="3" t="s">
        <v>13</v>
      </c>
      <c r="D586" s="5">
        <v>5000</v>
      </c>
    </row>
    <row r="587" spans="1:4" x14ac:dyDescent="0.2">
      <c r="A587" s="4">
        <v>44739</v>
      </c>
      <c r="B587" s="3" t="s">
        <v>0</v>
      </c>
      <c r="C587" s="3" t="s">
        <v>14</v>
      </c>
      <c r="D587" s="5">
        <v>10000</v>
      </c>
    </row>
    <row r="588" spans="1:4" x14ac:dyDescent="0.2">
      <c r="A588" s="4">
        <v>44739</v>
      </c>
      <c r="B588" s="3" t="s">
        <v>18</v>
      </c>
      <c r="C588" s="3" t="s">
        <v>16</v>
      </c>
      <c r="D588" s="5">
        <v>15000</v>
      </c>
    </row>
    <row r="589" spans="1:4" x14ac:dyDescent="0.2">
      <c r="A589" s="4">
        <v>44739</v>
      </c>
      <c r="B589" s="3" t="s">
        <v>19</v>
      </c>
      <c r="C589" s="3" t="s">
        <v>14</v>
      </c>
      <c r="D589" s="5">
        <v>25000</v>
      </c>
    </row>
    <row r="590" spans="1:4" x14ac:dyDescent="0.2">
      <c r="A590" s="4">
        <v>44739</v>
      </c>
      <c r="B590" s="3" t="s">
        <v>0</v>
      </c>
      <c r="C590" s="3" t="s">
        <v>16</v>
      </c>
      <c r="D590" s="5">
        <v>30000</v>
      </c>
    </row>
    <row r="591" spans="1:4" x14ac:dyDescent="0.2">
      <c r="A591" s="4">
        <v>44739</v>
      </c>
      <c r="B591" s="3" t="s">
        <v>17</v>
      </c>
      <c r="C591" s="3" t="s">
        <v>8</v>
      </c>
      <c r="D591" s="5">
        <v>10000</v>
      </c>
    </row>
    <row r="592" spans="1:4" x14ac:dyDescent="0.2">
      <c r="A592" s="4">
        <v>44742</v>
      </c>
      <c r="B592" s="3" t="s">
        <v>12</v>
      </c>
      <c r="C592" s="3" t="s">
        <v>9</v>
      </c>
      <c r="D592" s="5">
        <v>10000</v>
      </c>
    </row>
    <row r="593" spans="1:4" x14ac:dyDescent="0.2">
      <c r="A593" s="4">
        <v>44742</v>
      </c>
      <c r="B593" s="3" t="s">
        <v>2</v>
      </c>
      <c r="C593" s="3" t="s">
        <v>13</v>
      </c>
      <c r="D593" s="5">
        <v>30000</v>
      </c>
    </row>
    <row r="594" spans="1:4" x14ac:dyDescent="0.2">
      <c r="A594" s="4">
        <v>44742</v>
      </c>
      <c r="B594" s="3" t="s">
        <v>2</v>
      </c>
      <c r="C594" s="3" t="s">
        <v>14</v>
      </c>
      <c r="D594" s="5">
        <v>5000</v>
      </c>
    </row>
    <row r="595" spans="1:4" x14ac:dyDescent="0.2">
      <c r="A595" s="4">
        <v>44742</v>
      </c>
      <c r="B595" s="3" t="s">
        <v>15</v>
      </c>
      <c r="C595" s="3" t="s">
        <v>14</v>
      </c>
      <c r="D595" s="5">
        <v>25000</v>
      </c>
    </row>
    <row r="596" spans="1:4" x14ac:dyDescent="0.2">
      <c r="A596" s="4">
        <v>44742</v>
      </c>
      <c r="B596" s="3" t="s">
        <v>0</v>
      </c>
      <c r="C596" s="3" t="s">
        <v>16</v>
      </c>
      <c r="D596" s="5">
        <v>30000</v>
      </c>
    </row>
    <row r="597" spans="1:4" x14ac:dyDescent="0.2">
      <c r="A597" s="4">
        <v>44742</v>
      </c>
      <c r="B597" s="3" t="s">
        <v>18</v>
      </c>
      <c r="C597" s="3" t="s">
        <v>8</v>
      </c>
      <c r="D597" s="5">
        <v>40000</v>
      </c>
    </row>
    <row r="598" spans="1:4" x14ac:dyDescent="0.2">
      <c r="A598" s="4">
        <v>44742</v>
      </c>
      <c r="B598" s="3" t="s">
        <v>18</v>
      </c>
      <c r="C598" s="3" t="s">
        <v>16</v>
      </c>
      <c r="D598" s="5">
        <v>15000</v>
      </c>
    </row>
  </sheetData>
  <conditionalFormatting sqref="A1">
    <cfRule type="expression" dxfId="1" priority="2">
      <formula>D2&gt;50000</formula>
    </cfRule>
  </conditionalFormatting>
  <conditionalFormatting sqref="A1:A1048576">
    <cfRule type="expression" dxfId="0" priority="1">
      <formula>D1&gt;50000</formula>
    </cfRule>
  </conditionalFormatting>
  <pageMargins left="0.78740157499999996" right="0.78740157499999996" top="0.984251969" bottom="0.984251969" header="0.4921259845" footer="0.492125984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4"/>
  <sheetViews>
    <sheetView workbookViewId="0">
      <selection activeCell="G29" sqref="G29"/>
    </sheetView>
  </sheetViews>
  <sheetFormatPr defaultRowHeight="12.75" x14ac:dyDescent="0.2"/>
  <cols>
    <col min="1" max="1" width="14" style="3" bestFit="1" customWidth="1"/>
    <col min="2" max="2" width="15.5703125" style="3" bestFit="1" customWidth="1"/>
    <col min="3" max="3" width="7.42578125" style="3" bestFit="1" customWidth="1"/>
    <col min="4" max="4" width="8.5703125" style="3" bestFit="1" customWidth="1"/>
    <col min="5" max="5" width="9.140625" style="3" bestFit="1" customWidth="1"/>
    <col min="6" max="6" width="6.7109375" style="3" bestFit="1" customWidth="1"/>
    <col min="7" max="7" width="7.140625" style="3" bestFit="1" customWidth="1"/>
    <col min="8" max="8" width="12.5703125" style="3" bestFit="1" customWidth="1"/>
    <col min="9" max="256" width="9.140625" style="3"/>
    <col min="257" max="257" width="13.7109375" style="3" bestFit="1" customWidth="1"/>
    <col min="258" max="263" width="10.42578125" style="3" bestFit="1" customWidth="1"/>
    <col min="264" max="264" width="13.7109375" style="3" bestFit="1" customWidth="1"/>
    <col min="265" max="512" width="9.140625" style="3"/>
    <col min="513" max="513" width="13.7109375" style="3" bestFit="1" customWidth="1"/>
    <col min="514" max="519" width="10.42578125" style="3" bestFit="1" customWidth="1"/>
    <col min="520" max="520" width="13.7109375" style="3" bestFit="1" customWidth="1"/>
    <col min="521" max="768" width="9.140625" style="3"/>
    <col min="769" max="769" width="13.7109375" style="3" bestFit="1" customWidth="1"/>
    <col min="770" max="775" width="10.42578125" style="3" bestFit="1" customWidth="1"/>
    <col min="776" max="776" width="13.7109375" style="3" bestFit="1" customWidth="1"/>
    <col min="777" max="1024" width="9.140625" style="3"/>
    <col min="1025" max="1025" width="13.7109375" style="3" bestFit="1" customWidth="1"/>
    <col min="1026" max="1031" width="10.42578125" style="3" bestFit="1" customWidth="1"/>
    <col min="1032" max="1032" width="13.7109375" style="3" bestFit="1" customWidth="1"/>
    <col min="1033" max="1280" width="9.140625" style="3"/>
    <col min="1281" max="1281" width="13.7109375" style="3" bestFit="1" customWidth="1"/>
    <col min="1282" max="1287" width="10.42578125" style="3" bestFit="1" customWidth="1"/>
    <col min="1288" max="1288" width="13.7109375" style="3" bestFit="1" customWidth="1"/>
    <col min="1289" max="1536" width="9.140625" style="3"/>
    <col min="1537" max="1537" width="13.7109375" style="3" bestFit="1" customWidth="1"/>
    <col min="1538" max="1543" width="10.42578125" style="3" bestFit="1" customWidth="1"/>
    <col min="1544" max="1544" width="13.7109375" style="3" bestFit="1" customWidth="1"/>
    <col min="1545" max="1792" width="9.140625" style="3"/>
    <col min="1793" max="1793" width="13.7109375" style="3" bestFit="1" customWidth="1"/>
    <col min="1794" max="1799" width="10.42578125" style="3" bestFit="1" customWidth="1"/>
    <col min="1800" max="1800" width="13.7109375" style="3" bestFit="1" customWidth="1"/>
    <col min="1801" max="2048" width="9.140625" style="3"/>
    <col min="2049" max="2049" width="13.7109375" style="3" bestFit="1" customWidth="1"/>
    <col min="2050" max="2055" width="10.42578125" style="3" bestFit="1" customWidth="1"/>
    <col min="2056" max="2056" width="13.7109375" style="3" bestFit="1" customWidth="1"/>
    <col min="2057" max="2304" width="9.140625" style="3"/>
    <col min="2305" max="2305" width="13.7109375" style="3" bestFit="1" customWidth="1"/>
    <col min="2306" max="2311" width="10.42578125" style="3" bestFit="1" customWidth="1"/>
    <col min="2312" max="2312" width="13.7109375" style="3" bestFit="1" customWidth="1"/>
    <col min="2313" max="2560" width="9.140625" style="3"/>
    <col min="2561" max="2561" width="13.7109375" style="3" bestFit="1" customWidth="1"/>
    <col min="2562" max="2567" width="10.42578125" style="3" bestFit="1" customWidth="1"/>
    <col min="2568" max="2568" width="13.7109375" style="3" bestFit="1" customWidth="1"/>
    <col min="2569" max="2816" width="9.140625" style="3"/>
    <col min="2817" max="2817" width="13.7109375" style="3" bestFit="1" customWidth="1"/>
    <col min="2818" max="2823" width="10.42578125" style="3" bestFit="1" customWidth="1"/>
    <col min="2824" max="2824" width="13.7109375" style="3" bestFit="1" customWidth="1"/>
    <col min="2825" max="3072" width="9.140625" style="3"/>
    <col min="3073" max="3073" width="13.7109375" style="3" bestFit="1" customWidth="1"/>
    <col min="3074" max="3079" width="10.42578125" style="3" bestFit="1" customWidth="1"/>
    <col min="3080" max="3080" width="13.7109375" style="3" bestFit="1" customWidth="1"/>
    <col min="3081" max="3328" width="9.140625" style="3"/>
    <col min="3329" max="3329" width="13.7109375" style="3" bestFit="1" customWidth="1"/>
    <col min="3330" max="3335" width="10.42578125" style="3" bestFit="1" customWidth="1"/>
    <col min="3336" max="3336" width="13.7109375" style="3" bestFit="1" customWidth="1"/>
    <col min="3337" max="3584" width="9.140625" style="3"/>
    <col min="3585" max="3585" width="13.7109375" style="3" bestFit="1" customWidth="1"/>
    <col min="3586" max="3591" width="10.42578125" style="3" bestFit="1" customWidth="1"/>
    <col min="3592" max="3592" width="13.7109375" style="3" bestFit="1" customWidth="1"/>
    <col min="3593" max="3840" width="9.140625" style="3"/>
    <col min="3841" max="3841" width="13.7109375" style="3" bestFit="1" customWidth="1"/>
    <col min="3842" max="3847" width="10.42578125" style="3" bestFit="1" customWidth="1"/>
    <col min="3848" max="3848" width="13.7109375" style="3" bestFit="1" customWidth="1"/>
    <col min="3849" max="4096" width="9.140625" style="3"/>
    <col min="4097" max="4097" width="13.7109375" style="3" bestFit="1" customWidth="1"/>
    <col min="4098" max="4103" width="10.42578125" style="3" bestFit="1" customWidth="1"/>
    <col min="4104" max="4104" width="13.7109375" style="3" bestFit="1" customWidth="1"/>
    <col min="4105" max="4352" width="9.140625" style="3"/>
    <col min="4353" max="4353" width="13.7109375" style="3" bestFit="1" customWidth="1"/>
    <col min="4354" max="4359" width="10.42578125" style="3" bestFit="1" customWidth="1"/>
    <col min="4360" max="4360" width="13.7109375" style="3" bestFit="1" customWidth="1"/>
    <col min="4361" max="4608" width="9.140625" style="3"/>
    <col min="4609" max="4609" width="13.7109375" style="3" bestFit="1" customWidth="1"/>
    <col min="4610" max="4615" width="10.42578125" style="3" bestFit="1" customWidth="1"/>
    <col min="4616" max="4616" width="13.7109375" style="3" bestFit="1" customWidth="1"/>
    <col min="4617" max="4864" width="9.140625" style="3"/>
    <col min="4865" max="4865" width="13.7109375" style="3" bestFit="1" customWidth="1"/>
    <col min="4866" max="4871" width="10.42578125" style="3" bestFit="1" customWidth="1"/>
    <col min="4872" max="4872" width="13.7109375" style="3" bestFit="1" customWidth="1"/>
    <col min="4873" max="5120" width="9.140625" style="3"/>
    <col min="5121" max="5121" width="13.7109375" style="3" bestFit="1" customWidth="1"/>
    <col min="5122" max="5127" width="10.42578125" style="3" bestFit="1" customWidth="1"/>
    <col min="5128" max="5128" width="13.7109375" style="3" bestFit="1" customWidth="1"/>
    <col min="5129" max="5376" width="9.140625" style="3"/>
    <col min="5377" max="5377" width="13.7109375" style="3" bestFit="1" customWidth="1"/>
    <col min="5378" max="5383" width="10.42578125" style="3" bestFit="1" customWidth="1"/>
    <col min="5384" max="5384" width="13.7109375" style="3" bestFit="1" customWidth="1"/>
    <col min="5385" max="5632" width="9.140625" style="3"/>
    <col min="5633" max="5633" width="13.7109375" style="3" bestFit="1" customWidth="1"/>
    <col min="5634" max="5639" width="10.42578125" style="3" bestFit="1" customWidth="1"/>
    <col min="5640" max="5640" width="13.7109375" style="3" bestFit="1" customWidth="1"/>
    <col min="5641" max="5888" width="9.140625" style="3"/>
    <col min="5889" max="5889" width="13.7109375" style="3" bestFit="1" customWidth="1"/>
    <col min="5890" max="5895" width="10.42578125" style="3" bestFit="1" customWidth="1"/>
    <col min="5896" max="5896" width="13.7109375" style="3" bestFit="1" customWidth="1"/>
    <col min="5897" max="6144" width="9.140625" style="3"/>
    <col min="6145" max="6145" width="13.7109375" style="3" bestFit="1" customWidth="1"/>
    <col min="6146" max="6151" width="10.42578125" style="3" bestFit="1" customWidth="1"/>
    <col min="6152" max="6152" width="13.7109375" style="3" bestFit="1" customWidth="1"/>
    <col min="6153" max="6400" width="9.140625" style="3"/>
    <col min="6401" max="6401" width="13.7109375" style="3" bestFit="1" customWidth="1"/>
    <col min="6402" max="6407" width="10.42578125" style="3" bestFit="1" customWidth="1"/>
    <col min="6408" max="6408" width="13.7109375" style="3" bestFit="1" customWidth="1"/>
    <col min="6409" max="6656" width="9.140625" style="3"/>
    <col min="6657" max="6657" width="13.7109375" style="3" bestFit="1" customWidth="1"/>
    <col min="6658" max="6663" width="10.42578125" style="3" bestFit="1" customWidth="1"/>
    <col min="6664" max="6664" width="13.7109375" style="3" bestFit="1" customWidth="1"/>
    <col min="6665" max="6912" width="9.140625" style="3"/>
    <col min="6913" max="6913" width="13.7109375" style="3" bestFit="1" customWidth="1"/>
    <col min="6914" max="6919" width="10.42578125" style="3" bestFit="1" customWidth="1"/>
    <col min="6920" max="6920" width="13.7109375" style="3" bestFit="1" customWidth="1"/>
    <col min="6921" max="7168" width="9.140625" style="3"/>
    <col min="7169" max="7169" width="13.7109375" style="3" bestFit="1" customWidth="1"/>
    <col min="7170" max="7175" width="10.42578125" style="3" bestFit="1" customWidth="1"/>
    <col min="7176" max="7176" width="13.7109375" style="3" bestFit="1" customWidth="1"/>
    <col min="7177" max="7424" width="9.140625" style="3"/>
    <col min="7425" max="7425" width="13.7109375" style="3" bestFit="1" customWidth="1"/>
    <col min="7426" max="7431" width="10.42578125" style="3" bestFit="1" customWidth="1"/>
    <col min="7432" max="7432" width="13.7109375" style="3" bestFit="1" customWidth="1"/>
    <col min="7433" max="7680" width="9.140625" style="3"/>
    <col min="7681" max="7681" width="13.7109375" style="3" bestFit="1" customWidth="1"/>
    <col min="7682" max="7687" width="10.42578125" style="3" bestFit="1" customWidth="1"/>
    <col min="7688" max="7688" width="13.7109375" style="3" bestFit="1" customWidth="1"/>
    <col min="7689" max="7936" width="9.140625" style="3"/>
    <col min="7937" max="7937" width="13.7109375" style="3" bestFit="1" customWidth="1"/>
    <col min="7938" max="7943" width="10.42578125" style="3" bestFit="1" customWidth="1"/>
    <col min="7944" max="7944" width="13.7109375" style="3" bestFit="1" customWidth="1"/>
    <col min="7945" max="8192" width="9.140625" style="3"/>
    <col min="8193" max="8193" width="13.7109375" style="3" bestFit="1" customWidth="1"/>
    <col min="8194" max="8199" width="10.42578125" style="3" bestFit="1" customWidth="1"/>
    <col min="8200" max="8200" width="13.7109375" style="3" bestFit="1" customWidth="1"/>
    <col min="8201" max="8448" width="9.140625" style="3"/>
    <col min="8449" max="8449" width="13.7109375" style="3" bestFit="1" customWidth="1"/>
    <col min="8450" max="8455" width="10.42578125" style="3" bestFit="1" customWidth="1"/>
    <col min="8456" max="8456" width="13.7109375" style="3" bestFit="1" customWidth="1"/>
    <col min="8457" max="8704" width="9.140625" style="3"/>
    <col min="8705" max="8705" width="13.7109375" style="3" bestFit="1" customWidth="1"/>
    <col min="8706" max="8711" width="10.42578125" style="3" bestFit="1" customWidth="1"/>
    <col min="8712" max="8712" width="13.7109375" style="3" bestFit="1" customWidth="1"/>
    <col min="8713" max="8960" width="9.140625" style="3"/>
    <col min="8961" max="8961" width="13.7109375" style="3" bestFit="1" customWidth="1"/>
    <col min="8962" max="8967" width="10.42578125" style="3" bestFit="1" customWidth="1"/>
    <col min="8968" max="8968" width="13.7109375" style="3" bestFit="1" customWidth="1"/>
    <col min="8969" max="9216" width="9.140625" style="3"/>
    <col min="9217" max="9217" width="13.7109375" style="3" bestFit="1" customWidth="1"/>
    <col min="9218" max="9223" width="10.42578125" style="3" bestFit="1" customWidth="1"/>
    <col min="9224" max="9224" width="13.7109375" style="3" bestFit="1" customWidth="1"/>
    <col min="9225" max="9472" width="9.140625" style="3"/>
    <col min="9473" max="9473" width="13.7109375" style="3" bestFit="1" customWidth="1"/>
    <col min="9474" max="9479" width="10.42578125" style="3" bestFit="1" customWidth="1"/>
    <col min="9480" max="9480" width="13.7109375" style="3" bestFit="1" customWidth="1"/>
    <col min="9481" max="9728" width="9.140625" style="3"/>
    <col min="9729" max="9729" width="13.7109375" style="3" bestFit="1" customWidth="1"/>
    <col min="9730" max="9735" width="10.42578125" style="3" bestFit="1" customWidth="1"/>
    <col min="9736" max="9736" width="13.7109375" style="3" bestFit="1" customWidth="1"/>
    <col min="9737" max="9984" width="9.140625" style="3"/>
    <col min="9985" max="9985" width="13.7109375" style="3" bestFit="1" customWidth="1"/>
    <col min="9986" max="9991" width="10.42578125" style="3" bestFit="1" customWidth="1"/>
    <col min="9992" max="9992" width="13.7109375" style="3" bestFit="1" customWidth="1"/>
    <col min="9993" max="10240" width="9.140625" style="3"/>
    <col min="10241" max="10241" width="13.7109375" style="3" bestFit="1" customWidth="1"/>
    <col min="10242" max="10247" width="10.42578125" style="3" bestFit="1" customWidth="1"/>
    <col min="10248" max="10248" width="13.7109375" style="3" bestFit="1" customWidth="1"/>
    <col min="10249" max="10496" width="9.140625" style="3"/>
    <col min="10497" max="10497" width="13.7109375" style="3" bestFit="1" customWidth="1"/>
    <col min="10498" max="10503" width="10.42578125" style="3" bestFit="1" customWidth="1"/>
    <col min="10504" max="10504" width="13.7109375" style="3" bestFit="1" customWidth="1"/>
    <col min="10505" max="10752" width="9.140625" style="3"/>
    <col min="10753" max="10753" width="13.7109375" style="3" bestFit="1" customWidth="1"/>
    <col min="10754" max="10759" width="10.42578125" style="3" bestFit="1" customWidth="1"/>
    <col min="10760" max="10760" width="13.7109375" style="3" bestFit="1" customWidth="1"/>
    <col min="10761" max="11008" width="9.140625" style="3"/>
    <col min="11009" max="11009" width="13.7109375" style="3" bestFit="1" customWidth="1"/>
    <col min="11010" max="11015" width="10.42578125" style="3" bestFit="1" customWidth="1"/>
    <col min="11016" max="11016" width="13.7109375" style="3" bestFit="1" customWidth="1"/>
    <col min="11017" max="11264" width="9.140625" style="3"/>
    <col min="11265" max="11265" width="13.7109375" style="3" bestFit="1" customWidth="1"/>
    <col min="11266" max="11271" width="10.42578125" style="3" bestFit="1" customWidth="1"/>
    <col min="11272" max="11272" width="13.7109375" style="3" bestFit="1" customWidth="1"/>
    <col min="11273" max="11520" width="9.140625" style="3"/>
    <col min="11521" max="11521" width="13.7109375" style="3" bestFit="1" customWidth="1"/>
    <col min="11522" max="11527" width="10.42578125" style="3" bestFit="1" customWidth="1"/>
    <col min="11528" max="11528" width="13.7109375" style="3" bestFit="1" customWidth="1"/>
    <col min="11529" max="11776" width="9.140625" style="3"/>
    <col min="11777" max="11777" width="13.7109375" style="3" bestFit="1" customWidth="1"/>
    <col min="11778" max="11783" width="10.42578125" style="3" bestFit="1" customWidth="1"/>
    <col min="11784" max="11784" width="13.7109375" style="3" bestFit="1" customWidth="1"/>
    <col min="11785" max="12032" width="9.140625" style="3"/>
    <col min="12033" max="12033" width="13.7109375" style="3" bestFit="1" customWidth="1"/>
    <col min="12034" max="12039" width="10.42578125" style="3" bestFit="1" customWidth="1"/>
    <col min="12040" max="12040" width="13.7109375" style="3" bestFit="1" customWidth="1"/>
    <col min="12041" max="12288" width="9.140625" style="3"/>
    <col min="12289" max="12289" width="13.7109375" style="3" bestFit="1" customWidth="1"/>
    <col min="12290" max="12295" width="10.42578125" style="3" bestFit="1" customWidth="1"/>
    <col min="12296" max="12296" width="13.7109375" style="3" bestFit="1" customWidth="1"/>
    <col min="12297" max="12544" width="9.140625" style="3"/>
    <col min="12545" max="12545" width="13.7109375" style="3" bestFit="1" customWidth="1"/>
    <col min="12546" max="12551" width="10.42578125" style="3" bestFit="1" customWidth="1"/>
    <col min="12552" max="12552" width="13.7109375" style="3" bestFit="1" customWidth="1"/>
    <col min="12553" max="12800" width="9.140625" style="3"/>
    <col min="12801" max="12801" width="13.7109375" style="3" bestFit="1" customWidth="1"/>
    <col min="12802" max="12807" width="10.42578125" style="3" bestFit="1" customWidth="1"/>
    <col min="12808" max="12808" width="13.7109375" style="3" bestFit="1" customWidth="1"/>
    <col min="12809" max="13056" width="9.140625" style="3"/>
    <col min="13057" max="13057" width="13.7109375" style="3" bestFit="1" customWidth="1"/>
    <col min="13058" max="13063" width="10.42578125" style="3" bestFit="1" customWidth="1"/>
    <col min="13064" max="13064" width="13.7109375" style="3" bestFit="1" customWidth="1"/>
    <col min="13065" max="13312" width="9.140625" style="3"/>
    <col min="13313" max="13313" width="13.7109375" style="3" bestFit="1" customWidth="1"/>
    <col min="13314" max="13319" width="10.42578125" style="3" bestFit="1" customWidth="1"/>
    <col min="13320" max="13320" width="13.7109375" style="3" bestFit="1" customWidth="1"/>
    <col min="13321" max="13568" width="9.140625" style="3"/>
    <col min="13569" max="13569" width="13.7109375" style="3" bestFit="1" customWidth="1"/>
    <col min="13570" max="13575" width="10.42578125" style="3" bestFit="1" customWidth="1"/>
    <col min="13576" max="13576" width="13.7109375" style="3" bestFit="1" customWidth="1"/>
    <col min="13577" max="13824" width="9.140625" style="3"/>
    <col min="13825" max="13825" width="13.7109375" style="3" bestFit="1" customWidth="1"/>
    <col min="13826" max="13831" width="10.42578125" style="3" bestFit="1" customWidth="1"/>
    <col min="13832" max="13832" width="13.7109375" style="3" bestFit="1" customWidth="1"/>
    <col min="13833" max="14080" width="9.140625" style="3"/>
    <col min="14081" max="14081" width="13.7109375" style="3" bestFit="1" customWidth="1"/>
    <col min="14082" max="14087" width="10.42578125" style="3" bestFit="1" customWidth="1"/>
    <col min="14088" max="14088" width="13.7109375" style="3" bestFit="1" customWidth="1"/>
    <col min="14089" max="14336" width="9.140625" style="3"/>
    <col min="14337" max="14337" width="13.7109375" style="3" bestFit="1" customWidth="1"/>
    <col min="14338" max="14343" width="10.42578125" style="3" bestFit="1" customWidth="1"/>
    <col min="14344" max="14344" width="13.7109375" style="3" bestFit="1" customWidth="1"/>
    <col min="14345" max="14592" width="9.140625" style="3"/>
    <col min="14593" max="14593" width="13.7109375" style="3" bestFit="1" customWidth="1"/>
    <col min="14594" max="14599" width="10.42578125" style="3" bestFit="1" customWidth="1"/>
    <col min="14600" max="14600" width="13.7109375" style="3" bestFit="1" customWidth="1"/>
    <col min="14601" max="14848" width="9.140625" style="3"/>
    <col min="14849" max="14849" width="13.7109375" style="3" bestFit="1" customWidth="1"/>
    <col min="14850" max="14855" width="10.42578125" style="3" bestFit="1" customWidth="1"/>
    <col min="14856" max="14856" width="13.7109375" style="3" bestFit="1" customWidth="1"/>
    <col min="14857" max="15104" width="9.140625" style="3"/>
    <col min="15105" max="15105" width="13.7109375" style="3" bestFit="1" customWidth="1"/>
    <col min="15106" max="15111" width="10.42578125" style="3" bestFit="1" customWidth="1"/>
    <col min="15112" max="15112" width="13.7109375" style="3" bestFit="1" customWidth="1"/>
    <col min="15113" max="15360" width="9.140625" style="3"/>
    <col min="15361" max="15361" width="13.7109375" style="3" bestFit="1" customWidth="1"/>
    <col min="15362" max="15367" width="10.42578125" style="3" bestFit="1" customWidth="1"/>
    <col min="15368" max="15368" width="13.7109375" style="3" bestFit="1" customWidth="1"/>
    <col min="15369" max="15616" width="9.140625" style="3"/>
    <col min="15617" max="15617" width="13.7109375" style="3" bestFit="1" customWidth="1"/>
    <col min="15618" max="15623" width="10.42578125" style="3" bestFit="1" customWidth="1"/>
    <col min="15624" max="15624" width="13.7109375" style="3" bestFit="1" customWidth="1"/>
    <col min="15625" max="15872" width="9.140625" style="3"/>
    <col min="15873" max="15873" width="13.7109375" style="3" bestFit="1" customWidth="1"/>
    <col min="15874" max="15879" width="10.42578125" style="3" bestFit="1" customWidth="1"/>
    <col min="15880" max="15880" width="13.7109375" style="3" bestFit="1" customWidth="1"/>
    <col min="15881" max="16128" width="9.140625" style="3"/>
    <col min="16129" max="16129" width="13.7109375" style="3" bestFit="1" customWidth="1"/>
    <col min="16130" max="16135" width="10.42578125" style="3" bestFit="1" customWidth="1"/>
    <col min="16136" max="16136" width="13.7109375" style="3" bestFit="1" customWidth="1"/>
    <col min="16137" max="16384" width="9.140625" style="3"/>
  </cols>
  <sheetData>
    <row r="2" spans="1:9" x14ac:dyDescent="0.2">
      <c r="A2" s="11" t="s">
        <v>26</v>
      </c>
      <c r="B2" s="11" t="s">
        <v>25</v>
      </c>
      <c r="C2" s="12"/>
      <c r="D2" s="12"/>
      <c r="E2" s="12"/>
      <c r="F2" s="12"/>
      <c r="G2" s="12"/>
      <c r="H2" s="12"/>
    </row>
    <row r="3" spans="1:9" x14ac:dyDescent="0.2">
      <c r="A3" s="11" t="s">
        <v>23</v>
      </c>
      <c r="B3" s="12" t="s">
        <v>16</v>
      </c>
      <c r="C3" s="12" t="s">
        <v>9</v>
      </c>
      <c r="D3" s="12" t="s">
        <v>11</v>
      </c>
      <c r="E3" s="12" t="s">
        <v>8</v>
      </c>
      <c r="F3" s="12" t="s">
        <v>14</v>
      </c>
      <c r="G3" s="12" t="s">
        <v>13</v>
      </c>
      <c r="H3" s="12" t="s">
        <v>24</v>
      </c>
    </row>
    <row r="4" spans="1:9" ht="18.75" x14ac:dyDescent="0.3">
      <c r="A4" s="13" t="s">
        <v>17</v>
      </c>
      <c r="B4" s="21">
        <v>4</v>
      </c>
      <c r="C4" s="21">
        <v>5</v>
      </c>
      <c r="D4" s="21">
        <v>5</v>
      </c>
      <c r="E4" s="21">
        <v>7</v>
      </c>
      <c r="F4" s="21">
        <v>10</v>
      </c>
      <c r="G4" s="21"/>
      <c r="H4" s="21">
        <v>31</v>
      </c>
      <c r="I4" s="9" t="s">
        <v>20</v>
      </c>
    </row>
    <row r="5" spans="1:9" x14ac:dyDescent="0.2">
      <c r="A5" s="13" t="s">
        <v>19</v>
      </c>
      <c r="B5" s="21">
        <v>9</v>
      </c>
      <c r="C5" s="21">
        <v>3</v>
      </c>
      <c r="D5" s="21">
        <v>8</v>
      </c>
      <c r="E5" s="21">
        <v>16</v>
      </c>
      <c r="F5" s="21">
        <v>7</v>
      </c>
      <c r="G5" s="21">
        <v>11</v>
      </c>
      <c r="H5" s="21">
        <v>54</v>
      </c>
    </row>
    <row r="6" spans="1:9" x14ac:dyDescent="0.2">
      <c r="A6" s="13" t="s">
        <v>0</v>
      </c>
      <c r="B6" s="21">
        <v>17</v>
      </c>
      <c r="C6" s="21">
        <v>6</v>
      </c>
      <c r="D6" s="21">
        <v>22</v>
      </c>
      <c r="E6" s="21">
        <v>16</v>
      </c>
      <c r="F6" s="21">
        <v>25</v>
      </c>
      <c r="G6" s="21">
        <v>8</v>
      </c>
      <c r="H6" s="21">
        <v>94</v>
      </c>
    </row>
    <row r="7" spans="1:9" x14ac:dyDescent="0.2">
      <c r="A7" s="13" t="s">
        <v>2</v>
      </c>
      <c r="B7" s="21">
        <v>12</v>
      </c>
      <c r="C7" s="21">
        <v>3</v>
      </c>
      <c r="D7" s="21">
        <v>16</v>
      </c>
      <c r="E7" s="21">
        <v>11</v>
      </c>
      <c r="F7" s="21">
        <v>22</v>
      </c>
      <c r="G7" s="21">
        <v>21</v>
      </c>
      <c r="H7" s="21">
        <v>85</v>
      </c>
    </row>
    <row r="8" spans="1:9" x14ac:dyDescent="0.2">
      <c r="A8" s="13" t="s">
        <v>7</v>
      </c>
      <c r="B8" s="21">
        <v>5</v>
      </c>
      <c r="C8" s="21">
        <v>1</v>
      </c>
      <c r="D8" s="21">
        <v>2</v>
      </c>
      <c r="E8" s="21">
        <v>10</v>
      </c>
      <c r="F8" s="21">
        <v>5</v>
      </c>
      <c r="G8" s="21">
        <v>7</v>
      </c>
      <c r="H8" s="21">
        <v>30</v>
      </c>
    </row>
    <row r="9" spans="1:9" x14ac:dyDescent="0.2">
      <c r="A9" s="13" t="s">
        <v>15</v>
      </c>
      <c r="B9" s="21">
        <v>22</v>
      </c>
      <c r="C9" s="21">
        <v>3</v>
      </c>
      <c r="D9" s="21">
        <v>13</v>
      </c>
      <c r="E9" s="21">
        <v>18</v>
      </c>
      <c r="F9" s="21">
        <v>22</v>
      </c>
      <c r="G9" s="21">
        <v>6</v>
      </c>
      <c r="H9" s="21">
        <v>84</v>
      </c>
    </row>
    <row r="10" spans="1:9" x14ac:dyDescent="0.2">
      <c r="A10" s="13" t="s">
        <v>18</v>
      </c>
      <c r="B10" s="21">
        <v>13</v>
      </c>
      <c r="C10" s="21">
        <v>4</v>
      </c>
      <c r="D10" s="21">
        <v>13</v>
      </c>
      <c r="E10" s="21">
        <v>12</v>
      </c>
      <c r="F10" s="21">
        <v>13</v>
      </c>
      <c r="G10" s="21">
        <v>4</v>
      </c>
      <c r="H10" s="21">
        <v>59</v>
      </c>
    </row>
    <row r="11" spans="1:9" x14ac:dyDescent="0.2">
      <c r="A11" s="13" t="s">
        <v>10</v>
      </c>
      <c r="B11" s="21">
        <v>8</v>
      </c>
      <c r="C11" s="21">
        <v>4</v>
      </c>
      <c r="D11" s="21">
        <v>9</v>
      </c>
      <c r="E11" s="21">
        <v>5</v>
      </c>
      <c r="F11" s="21">
        <v>11</v>
      </c>
      <c r="G11" s="21">
        <v>3</v>
      </c>
      <c r="H11" s="21">
        <v>40</v>
      </c>
    </row>
    <row r="12" spans="1:9" x14ac:dyDescent="0.2">
      <c r="A12" s="13" t="s">
        <v>1</v>
      </c>
      <c r="B12" s="21">
        <v>6</v>
      </c>
      <c r="C12" s="21">
        <v>2</v>
      </c>
      <c r="D12" s="21">
        <v>7</v>
      </c>
      <c r="E12" s="21">
        <v>6</v>
      </c>
      <c r="F12" s="21">
        <v>8</v>
      </c>
      <c r="G12" s="21">
        <v>5</v>
      </c>
      <c r="H12" s="21">
        <v>34</v>
      </c>
    </row>
    <row r="13" spans="1:9" x14ac:dyDescent="0.2">
      <c r="A13" s="13" t="s">
        <v>12</v>
      </c>
      <c r="B13" s="21">
        <v>14</v>
      </c>
      <c r="C13" s="21">
        <v>6</v>
      </c>
      <c r="D13" s="21">
        <v>21</v>
      </c>
      <c r="E13" s="21">
        <v>16</v>
      </c>
      <c r="F13" s="21">
        <v>15</v>
      </c>
      <c r="G13" s="21">
        <v>14</v>
      </c>
      <c r="H13" s="21">
        <v>86</v>
      </c>
    </row>
    <row r="14" spans="1:9" x14ac:dyDescent="0.2">
      <c r="A14" s="13" t="s">
        <v>24</v>
      </c>
      <c r="B14" s="21">
        <v>110</v>
      </c>
      <c r="C14" s="21">
        <v>37</v>
      </c>
      <c r="D14" s="21">
        <v>116</v>
      </c>
      <c r="E14" s="21">
        <v>117</v>
      </c>
      <c r="F14" s="21">
        <v>138</v>
      </c>
      <c r="G14" s="21">
        <v>79</v>
      </c>
      <c r="H14" s="21">
        <v>597</v>
      </c>
    </row>
  </sheetData>
  <pageMargins left="0.78740157499999996" right="0.78740157499999996" top="0.984251969" bottom="0.984251969" header="0.4921259845" footer="0.4921259845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2"/>
  <sheetViews>
    <sheetView showGridLines="0" workbookViewId="0">
      <selection activeCell="F24" sqref="A1:XFD1048576"/>
    </sheetView>
  </sheetViews>
  <sheetFormatPr defaultRowHeight="12.75" x14ac:dyDescent="0.2"/>
  <cols>
    <col min="1" max="1" width="14" style="3" bestFit="1" customWidth="1"/>
    <col min="2" max="2" width="12.140625" style="3" bestFit="1" customWidth="1"/>
    <col min="3" max="235" width="9.140625" style="3"/>
    <col min="236" max="236" width="13.7109375" style="3" bestFit="1" customWidth="1"/>
    <col min="237" max="237" width="10.42578125" style="3" bestFit="1" customWidth="1"/>
    <col min="238" max="238" width="14.28515625" style="3" bestFit="1" customWidth="1"/>
    <col min="239" max="491" width="9.140625" style="3"/>
    <col min="492" max="492" width="13.7109375" style="3" bestFit="1" customWidth="1"/>
    <col min="493" max="493" width="10.42578125" style="3" bestFit="1" customWidth="1"/>
    <col min="494" max="494" width="14.28515625" style="3" bestFit="1" customWidth="1"/>
    <col min="495" max="747" width="9.140625" style="3"/>
    <col min="748" max="748" width="13.7109375" style="3" bestFit="1" customWidth="1"/>
    <col min="749" max="749" width="10.42578125" style="3" bestFit="1" customWidth="1"/>
    <col min="750" max="750" width="14.28515625" style="3" bestFit="1" customWidth="1"/>
    <col min="751" max="1003" width="9.140625" style="3"/>
    <col min="1004" max="1004" width="13.7109375" style="3" bestFit="1" customWidth="1"/>
    <col min="1005" max="1005" width="10.42578125" style="3" bestFit="1" customWidth="1"/>
    <col min="1006" max="1006" width="14.28515625" style="3" bestFit="1" customWidth="1"/>
    <col min="1007" max="1259" width="9.140625" style="3"/>
    <col min="1260" max="1260" width="13.7109375" style="3" bestFit="1" customWidth="1"/>
    <col min="1261" max="1261" width="10.42578125" style="3" bestFit="1" customWidth="1"/>
    <col min="1262" max="1262" width="14.28515625" style="3" bestFit="1" customWidth="1"/>
    <col min="1263" max="1515" width="9.140625" style="3"/>
    <col min="1516" max="1516" width="13.7109375" style="3" bestFit="1" customWidth="1"/>
    <col min="1517" max="1517" width="10.42578125" style="3" bestFit="1" customWidth="1"/>
    <col min="1518" max="1518" width="14.28515625" style="3" bestFit="1" customWidth="1"/>
    <col min="1519" max="1771" width="9.140625" style="3"/>
    <col min="1772" max="1772" width="13.7109375" style="3" bestFit="1" customWidth="1"/>
    <col min="1773" max="1773" width="10.42578125" style="3" bestFit="1" customWidth="1"/>
    <col min="1774" max="1774" width="14.28515625" style="3" bestFit="1" customWidth="1"/>
    <col min="1775" max="2027" width="9.140625" style="3"/>
    <col min="2028" max="2028" width="13.7109375" style="3" bestFit="1" customWidth="1"/>
    <col min="2029" max="2029" width="10.42578125" style="3" bestFit="1" customWidth="1"/>
    <col min="2030" max="2030" width="14.28515625" style="3" bestFit="1" customWidth="1"/>
    <col min="2031" max="2283" width="9.140625" style="3"/>
    <col min="2284" max="2284" width="13.7109375" style="3" bestFit="1" customWidth="1"/>
    <col min="2285" max="2285" width="10.42578125" style="3" bestFit="1" customWidth="1"/>
    <col min="2286" max="2286" width="14.28515625" style="3" bestFit="1" customWidth="1"/>
    <col min="2287" max="2539" width="9.140625" style="3"/>
    <col min="2540" max="2540" width="13.7109375" style="3" bestFit="1" customWidth="1"/>
    <col min="2541" max="2541" width="10.42578125" style="3" bestFit="1" customWidth="1"/>
    <col min="2542" max="2542" width="14.28515625" style="3" bestFit="1" customWidth="1"/>
    <col min="2543" max="2795" width="9.140625" style="3"/>
    <col min="2796" max="2796" width="13.7109375" style="3" bestFit="1" customWidth="1"/>
    <col min="2797" max="2797" width="10.42578125" style="3" bestFit="1" customWidth="1"/>
    <col min="2798" max="2798" width="14.28515625" style="3" bestFit="1" customWidth="1"/>
    <col min="2799" max="3051" width="9.140625" style="3"/>
    <col min="3052" max="3052" width="13.7109375" style="3" bestFit="1" customWidth="1"/>
    <col min="3053" max="3053" width="10.42578125" style="3" bestFit="1" customWidth="1"/>
    <col min="3054" max="3054" width="14.28515625" style="3" bestFit="1" customWidth="1"/>
    <col min="3055" max="3307" width="9.140625" style="3"/>
    <col min="3308" max="3308" width="13.7109375" style="3" bestFit="1" customWidth="1"/>
    <col min="3309" max="3309" width="10.42578125" style="3" bestFit="1" customWidth="1"/>
    <col min="3310" max="3310" width="14.28515625" style="3" bestFit="1" customWidth="1"/>
    <col min="3311" max="3563" width="9.140625" style="3"/>
    <col min="3564" max="3564" width="13.7109375" style="3" bestFit="1" customWidth="1"/>
    <col min="3565" max="3565" width="10.42578125" style="3" bestFit="1" customWidth="1"/>
    <col min="3566" max="3566" width="14.28515625" style="3" bestFit="1" customWidth="1"/>
    <col min="3567" max="3819" width="9.140625" style="3"/>
    <col min="3820" max="3820" width="13.7109375" style="3" bestFit="1" customWidth="1"/>
    <col min="3821" max="3821" width="10.42578125" style="3" bestFit="1" customWidth="1"/>
    <col min="3822" max="3822" width="14.28515625" style="3" bestFit="1" customWidth="1"/>
    <col min="3823" max="4075" width="9.140625" style="3"/>
    <col min="4076" max="4076" width="13.7109375" style="3" bestFit="1" customWidth="1"/>
    <col min="4077" max="4077" width="10.42578125" style="3" bestFit="1" customWidth="1"/>
    <col min="4078" max="4078" width="14.28515625" style="3" bestFit="1" customWidth="1"/>
    <col min="4079" max="4331" width="9.140625" style="3"/>
    <col min="4332" max="4332" width="13.7109375" style="3" bestFit="1" customWidth="1"/>
    <col min="4333" max="4333" width="10.42578125" style="3" bestFit="1" customWidth="1"/>
    <col min="4334" max="4334" width="14.28515625" style="3" bestFit="1" customWidth="1"/>
    <col min="4335" max="4587" width="9.140625" style="3"/>
    <col min="4588" max="4588" width="13.7109375" style="3" bestFit="1" customWidth="1"/>
    <col min="4589" max="4589" width="10.42578125" style="3" bestFit="1" customWidth="1"/>
    <col min="4590" max="4590" width="14.28515625" style="3" bestFit="1" customWidth="1"/>
    <col min="4591" max="4843" width="9.140625" style="3"/>
    <col min="4844" max="4844" width="13.7109375" style="3" bestFit="1" customWidth="1"/>
    <col min="4845" max="4845" width="10.42578125" style="3" bestFit="1" customWidth="1"/>
    <col min="4846" max="4846" width="14.28515625" style="3" bestFit="1" customWidth="1"/>
    <col min="4847" max="5099" width="9.140625" style="3"/>
    <col min="5100" max="5100" width="13.7109375" style="3" bestFit="1" customWidth="1"/>
    <col min="5101" max="5101" width="10.42578125" style="3" bestFit="1" customWidth="1"/>
    <col min="5102" max="5102" width="14.28515625" style="3" bestFit="1" customWidth="1"/>
    <col min="5103" max="5355" width="9.140625" style="3"/>
    <col min="5356" max="5356" width="13.7109375" style="3" bestFit="1" customWidth="1"/>
    <col min="5357" max="5357" width="10.42578125" style="3" bestFit="1" customWidth="1"/>
    <col min="5358" max="5358" width="14.28515625" style="3" bestFit="1" customWidth="1"/>
    <col min="5359" max="5611" width="9.140625" style="3"/>
    <col min="5612" max="5612" width="13.7109375" style="3" bestFit="1" customWidth="1"/>
    <col min="5613" max="5613" width="10.42578125" style="3" bestFit="1" customWidth="1"/>
    <col min="5614" max="5614" width="14.28515625" style="3" bestFit="1" customWidth="1"/>
    <col min="5615" max="5867" width="9.140625" style="3"/>
    <col min="5868" max="5868" width="13.7109375" style="3" bestFit="1" customWidth="1"/>
    <col min="5869" max="5869" width="10.42578125" style="3" bestFit="1" customWidth="1"/>
    <col min="5870" max="5870" width="14.28515625" style="3" bestFit="1" customWidth="1"/>
    <col min="5871" max="6123" width="9.140625" style="3"/>
    <col min="6124" max="6124" width="13.7109375" style="3" bestFit="1" customWidth="1"/>
    <col min="6125" max="6125" width="10.42578125" style="3" bestFit="1" customWidth="1"/>
    <col min="6126" max="6126" width="14.28515625" style="3" bestFit="1" customWidth="1"/>
    <col min="6127" max="6379" width="9.140625" style="3"/>
    <col min="6380" max="6380" width="13.7109375" style="3" bestFit="1" customWidth="1"/>
    <col min="6381" max="6381" width="10.42578125" style="3" bestFit="1" customWidth="1"/>
    <col min="6382" max="6382" width="14.28515625" style="3" bestFit="1" customWidth="1"/>
    <col min="6383" max="6635" width="9.140625" style="3"/>
    <col min="6636" max="6636" width="13.7109375" style="3" bestFit="1" customWidth="1"/>
    <col min="6637" max="6637" width="10.42578125" style="3" bestFit="1" customWidth="1"/>
    <col min="6638" max="6638" width="14.28515625" style="3" bestFit="1" customWidth="1"/>
    <col min="6639" max="6891" width="9.140625" style="3"/>
    <col min="6892" max="6892" width="13.7109375" style="3" bestFit="1" customWidth="1"/>
    <col min="6893" max="6893" width="10.42578125" style="3" bestFit="1" customWidth="1"/>
    <col min="6894" max="6894" width="14.28515625" style="3" bestFit="1" customWidth="1"/>
    <col min="6895" max="7147" width="9.140625" style="3"/>
    <col min="7148" max="7148" width="13.7109375" style="3" bestFit="1" customWidth="1"/>
    <col min="7149" max="7149" width="10.42578125" style="3" bestFit="1" customWidth="1"/>
    <col min="7150" max="7150" width="14.28515625" style="3" bestFit="1" customWidth="1"/>
    <col min="7151" max="7403" width="9.140625" style="3"/>
    <col min="7404" max="7404" width="13.7109375" style="3" bestFit="1" customWidth="1"/>
    <col min="7405" max="7405" width="10.42578125" style="3" bestFit="1" customWidth="1"/>
    <col min="7406" max="7406" width="14.28515625" style="3" bestFit="1" customWidth="1"/>
    <col min="7407" max="7659" width="9.140625" style="3"/>
    <col min="7660" max="7660" width="13.7109375" style="3" bestFit="1" customWidth="1"/>
    <col min="7661" max="7661" width="10.42578125" style="3" bestFit="1" customWidth="1"/>
    <col min="7662" max="7662" width="14.28515625" style="3" bestFit="1" customWidth="1"/>
    <col min="7663" max="7915" width="9.140625" style="3"/>
    <col min="7916" max="7916" width="13.7109375" style="3" bestFit="1" customWidth="1"/>
    <col min="7917" max="7917" width="10.42578125" style="3" bestFit="1" customWidth="1"/>
    <col min="7918" max="7918" width="14.28515625" style="3" bestFit="1" customWidth="1"/>
    <col min="7919" max="8171" width="9.140625" style="3"/>
    <col min="8172" max="8172" width="13.7109375" style="3" bestFit="1" customWidth="1"/>
    <col min="8173" max="8173" width="10.42578125" style="3" bestFit="1" customWidth="1"/>
    <col min="8174" max="8174" width="14.28515625" style="3" bestFit="1" customWidth="1"/>
    <col min="8175" max="8427" width="9.140625" style="3"/>
    <col min="8428" max="8428" width="13.7109375" style="3" bestFit="1" customWidth="1"/>
    <col min="8429" max="8429" width="10.42578125" style="3" bestFit="1" customWidth="1"/>
    <col min="8430" max="8430" width="14.28515625" style="3" bestFit="1" customWidth="1"/>
    <col min="8431" max="8683" width="9.140625" style="3"/>
    <col min="8684" max="8684" width="13.7109375" style="3" bestFit="1" customWidth="1"/>
    <col min="8685" max="8685" width="10.42578125" style="3" bestFit="1" customWidth="1"/>
    <col min="8686" max="8686" width="14.28515625" style="3" bestFit="1" customWidth="1"/>
    <col min="8687" max="8939" width="9.140625" style="3"/>
    <col min="8940" max="8940" width="13.7109375" style="3" bestFit="1" customWidth="1"/>
    <col min="8941" max="8941" width="10.42578125" style="3" bestFit="1" customWidth="1"/>
    <col min="8942" max="8942" width="14.28515625" style="3" bestFit="1" customWidth="1"/>
    <col min="8943" max="9195" width="9.140625" style="3"/>
    <col min="9196" max="9196" width="13.7109375" style="3" bestFit="1" customWidth="1"/>
    <col min="9197" max="9197" width="10.42578125" style="3" bestFit="1" customWidth="1"/>
    <col min="9198" max="9198" width="14.28515625" style="3" bestFit="1" customWidth="1"/>
    <col min="9199" max="9451" width="9.140625" style="3"/>
    <col min="9452" max="9452" width="13.7109375" style="3" bestFit="1" customWidth="1"/>
    <col min="9453" max="9453" width="10.42578125" style="3" bestFit="1" customWidth="1"/>
    <col min="9454" max="9454" width="14.28515625" style="3" bestFit="1" customWidth="1"/>
    <col min="9455" max="9707" width="9.140625" style="3"/>
    <col min="9708" max="9708" width="13.7109375" style="3" bestFit="1" customWidth="1"/>
    <col min="9709" max="9709" width="10.42578125" style="3" bestFit="1" customWidth="1"/>
    <col min="9710" max="9710" width="14.28515625" style="3" bestFit="1" customWidth="1"/>
    <col min="9711" max="9963" width="9.140625" style="3"/>
    <col min="9964" max="9964" width="13.7109375" style="3" bestFit="1" customWidth="1"/>
    <col min="9965" max="9965" width="10.42578125" style="3" bestFit="1" customWidth="1"/>
    <col min="9966" max="9966" width="14.28515625" style="3" bestFit="1" customWidth="1"/>
    <col min="9967" max="10219" width="9.140625" style="3"/>
    <col min="10220" max="10220" width="13.7109375" style="3" bestFit="1" customWidth="1"/>
    <col min="10221" max="10221" width="10.42578125" style="3" bestFit="1" customWidth="1"/>
    <col min="10222" max="10222" width="14.28515625" style="3" bestFit="1" customWidth="1"/>
    <col min="10223" max="10475" width="9.140625" style="3"/>
    <col min="10476" max="10476" width="13.7109375" style="3" bestFit="1" customWidth="1"/>
    <col min="10477" max="10477" width="10.42578125" style="3" bestFit="1" customWidth="1"/>
    <col min="10478" max="10478" width="14.28515625" style="3" bestFit="1" customWidth="1"/>
    <col min="10479" max="10731" width="9.140625" style="3"/>
    <col min="10732" max="10732" width="13.7109375" style="3" bestFit="1" customWidth="1"/>
    <col min="10733" max="10733" width="10.42578125" style="3" bestFit="1" customWidth="1"/>
    <col min="10734" max="10734" width="14.28515625" style="3" bestFit="1" customWidth="1"/>
    <col min="10735" max="10987" width="9.140625" style="3"/>
    <col min="10988" max="10988" width="13.7109375" style="3" bestFit="1" customWidth="1"/>
    <col min="10989" max="10989" width="10.42578125" style="3" bestFit="1" customWidth="1"/>
    <col min="10990" max="10990" width="14.28515625" style="3" bestFit="1" customWidth="1"/>
    <col min="10991" max="11243" width="9.140625" style="3"/>
    <col min="11244" max="11244" width="13.7109375" style="3" bestFit="1" customWidth="1"/>
    <col min="11245" max="11245" width="10.42578125" style="3" bestFit="1" customWidth="1"/>
    <col min="11246" max="11246" width="14.28515625" style="3" bestFit="1" customWidth="1"/>
    <col min="11247" max="11499" width="9.140625" style="3"/>
    <col min="11500" max="11500" width="13.7109375" style="3" bestFit="1" customWidth="1"/>
    <col min="11501" max="11501" width="10.42578125" style="3" bestFit="1" customWidth="1"/>
    <col min="11502" max="11502" width="14.28515625" style="3" bestFit="1" customWidth="1"/>
    <col min="11503" max="11755" width="9.140625" style="3"/>
    <col min="11756" max="11756" width="13.7109375" style="3" bestFit="1" customWidth="1"/>
    <col min="11757" max="11757" width="10.42578125" style="3" bestFit="1" customWidth="1"/>
    <col min="11758" max="11758" width="14.28515625" style="3" bestFit="1" customWidth="1"/>
    <col min="11759" max="12011" width="9.140625" style="3"/>
    <col min="12012" max="12012" width="13.7109375" style="3" bestFit="1" customWidth="1"/>
    <col min="12013" max="12013" width="10.42578125" style="3" bestFit="1" customWidth="1"/>
    <col min="12014" max="12014" width="14.28515625" style="3" bestFit="1" customWidth="1"/>
    <col min="12015" max="12267" width="9.140625" style="3"/>
    <col min="12268" max="12268" width="13.7109375" style="3" bestFit="1" customWidth="1"/>
    <col min="12269" max="12269" width="10.42578125" style="3" bestFit="1" customWidth="1"/>
    <col min="12270" max="12270" width="14.28515625" style="3" bestFit="1" customWidth="1"/>
    <col min="12271" max="12523" width="9.140625" style="3"/>
    <col min="12524" max="12524" width="13.7109375" style="3" bestFit="1" customWidth="1"/>
    <col min="12525" max="12525" width="10.42578125" style="3" bestFit="1" customWidth="1"/>
    <col min="12526" max="12526" width="14.28515625" style="3" bestFit="1" customWidth="1"/>
    <col min="12527" max="12779" width="9.140625" style="3"/>
    <col min="12780" max="12780" width="13.7109375" style="3" bestFit="1" customWidth="1"/>
    <col min="12781" max="12781" width="10.42578125" style="3" bestFit="1" customWidth="1"/>
    <col min="12782" max="12782" width="14.28515625" style="3" bestFit="1" customWidth="1"/>
    <col min="12783" max="13035" width="9.140625" style="3"/>
    <col min="13036" max="13036" width="13.7109375" style="3" bestFit="1" customWidth="1"/>
    <col min="13037" max="13037" width="10.42578125" style="3" bestFit="1" customWidth="1"/>
    <col min="13038" max="13038" width="14.28515625" style="3" bestFit="1" customWidth="1"/>
    <col min="13039" max="13291" width="9.140625" style="3"/>
    <col min="13292" max="13292" width="13.7109375" style="3" bestFit="1" customWidth="1"/>
    <col min="13293" max="13293" width="10.42578125" style="3" bestFit="1" customWidth="1"/>
    <col min="13294" max="13294" width="14.28515625" style="3" bestFit="1" customWidth="1"/>
    <col min="13295" max="13547" width="9.140625" style="3"/>
    <col min="13548" max="13548" width="13.7109375" style="3" bestFit="1" customWidth="1"/>
    <col min="13549" max="13549" width="10.42578125" style="3" bestFit="1" customWidth="1"/>
    <col min="13550" max="13550" width="14.28515625" style="3" bestFit="1" customWidth="1"/>
    <col min="13551" max="13803" width="9.140625" style="3"/>
    <col min="13804" max="13804" width="13.7109375" style="3" bestFit="1" customWidth="1"/>
    <col min="13805" max="13805" width="10.42578125" style="3" bestFit="1" customWidth="1"/>
    <col min="13806" max="13806" width="14.28515625" style="3" bestFit="1" customWidth="1"/>
    <col min="13807" max="14059" width="9.140625" style="3"/>
    <col min="14060" max="14060" width="13.7109375" style="3" bestFit="1" customWidth="1"/>
    <col min="14061" max="14061" width="10.42578125" style="3" bestFit="1" customWidth="1"/>
    <col min="14062" max="14062" width="14.28515625" style="3" bestFit="1" customWidth="1"/>
    <col min="14063" max="14315" width="9.140625" style="3"/>
    <col min="14316" max="14316" width="13.7109375" style="3" bestFit="1" customWidth="1"/>
    <col min="14317" max="14317" width="10.42578125" style="3" bestFit="1" customWidth="1"/>
    <col min="14318" max="14318" width="14.28515625" style="3" bestFit="1" customWidth="1"/>
    <col min="14319" max="14571" width="9.140625" style="3"/>
    <col min="14572" max="14572" width="13.7109375" style="3" bestFit="1" customWidth="1"/>
    <col min="14573" max="14573" width="10.42578125" style="3" bestFit="1" customWidth="1"/>
    <col min="14574" max="14574" width="14.28515625" style="3" bestFit="1" customWidth="1"/>
    <col min="14575" max="14827" width="9.140625" style="3"/>
    <col min="14828" max="14828" width="13.7109375" style="3" bestFit="1" customWidth="1"/>
    <col min="14829" max="14829" width="10.42578125" style="3" bestFit="1" customWidth="1"/>
    <col min="14830" max="14830" width="14.28515625" style="3" bestFit="1" customWidth="1"/>
    <col min="14831" max="15083" width="9.140625" style="3"/>
    <col min="15084" max="15084" width="13.7109375" style="3" bestFit="1" customWidth="1"/>
    <col min="15085" max="15085" width="10.42578125" style="3" bestFit="1" customWidth="1"/>
    <col min="15086" max="15086" width="14.28515625" style="3" bestFit="1" customWidth="1"/>
    <col min="15087" max="15339" width="9.140625" style="3"/>
    <col min="15340" max="15340" width="13.7109375" style="3" bestFit="1" customWidth="1"/>
    <col min="15341" max="15341" width="10.42578125" style="3" bestFit="1" customWidth="1"/>
    <col min="15342" max="15342" width="14.28515625" style="3" bestFit="1" customWidth="1"/>
    <col min="15343" max="15595" width="9.140625" style="3"/>
    <col min="15596" max="15596" width="13.7109375" style="3" bestFit="1" customWidth="1"/>
    <col min="15597" max="15597" width="10.42578125" style="3" bestFit="1" customWidth="1"/>
    <col min="15598" max="15598" width="14.28515625" style="3" bestFit="1" customWidth="1"/>
    <col min="15599" max="15851" width="9.140625" style="3"/>
    <col min="15852" max="15852" width="13.7109375" style="3" bestFit="1" customWidth="1"/>
    <col min="15853" max="15853" width="10.42578125" style="3" bestFit="1" customWidth="1"/>
    <col min="15854" max="15854" width="14.28515625" style="3" bestFit="1" customWidth="1"/>
    <col min="15855" max="16107" width="9.140625" style="3"/>
    <col min="16108" max="16108" width="13.7109375" style="3" bestFit="1" customWidth="1"/>
    <col min="16109" max="16109" width="10.42578125" style="3" bestFit="1" customWidth="1"/>
    <col min="16110" max="16110" width="14.28515625" style="3" bestFit="1" customWidth="1"/>
    <col min="16111" max="16384" width="9.140625" style="3"/>
  </cols>
  <sheetData>
    <row r="1" spans="1:6" ht="18.75" x14ac:dyDescent="0.3">
      <c r="F1" s="9" t="s">
        <v>21</v>
      </c>
    </row>
    <row r="2" spans="1:6" x14ac:dyDescent="0.2">
      <c r="A2" s="11" t="s">
        <v>23</v>
      </c>
      <c r="B2" s="12" t="s">
        <v>27</v>
      </c>
    </row>
    <row r="3" spans="1:6" x14ac:dyDescent="0.2">
      <c r="A3" s="13" t="s">
        <v>17</v>
      </c>
      <c r="B3" s="14">
        <v>24193.548387096773</v>
      </c>
    </row>
    <row r="4" spans="1:6" x14ac:dyDescent="0.2">
      <c r="A4" s="15" t="s">
        <v>16</v>
      </c>
      <c r="B4" s="14">
        <v>23750</v>
      </c>
    </row>
    <row r="5" spans="1:6" x14ac:dyDescent="0.2">
      <c r="A5" s="15" t="s">
        <v>9</v>
      </c>
      <c r="B5" s="14">
        <v>37000</v>
      </c>
    </row>
    <row r="6" spans="1:6" x14ac:dyDescent="0.2">
      <c r="A6" s="15" t="s">
        <v>11</v>
      </c>
      <c r="B6" s="14">
        <v>33000</v>
      </c>
    </row>
    <row r="7" spans="1:6" x14ac:dyDescent="0.2">
      <c r="A7" s="15" t="s">
        <v>8</v>
      </c>
      <c r="B7" s="14">
        <v>27857.142857142859</v>
      </c>
    </row>
    <row r="8" spans="1:6" x14ac:dyDescent="0.2">
      <c r="A8" s="15" t="s">
        <v>14</v>
      </c>
      <c r="B8" s="14">
        <v>11000</v>
      </c>
    </row>
    <row r="9" spans="1:6" x14ac:dyDescent="0.2">
      <c r="A9" s="13" t="s">
        <v>19</v>
      </c>
      <c r="B9" s="14">
        <v>26481.481481481482</v>
      </c>
    </row>
    <row r="10" spans="1:6" x14ac:dyDescent="0.2">
      <c r="A10" s="15" t="s">
        <v>16</v>
      </c>
      <c r="B10" s="14">
        <v>18333.333333333332</v>
      </c>
    </row>
    <row r="11" spans="1:6" x14ac:dyDescent="0.2">
      <c r="A11" s="15" t="s">
        <v>9</v>
      </c>
      <c r="B11" s="14">
        <v>23333.333333333332</v>
      </c>
    </row>
    <row r="12" spans="1:6" x14ac:dyDescent="0.2">
      <c r="A12" s="15" t="s">
        <v>11</v>
      </c>
      <c r="B12" s="14">
        <v>35000</v>
      </c>
    </row>
    <row r="13" spans="1:6" x14ac:dyDescent="0.2">
      <c r="A13" s="15" t="s">
        <v>8</v>
      </c>
      <c r="B13" s="14">
        <v>35312.5</v>
      </c>
    </row>
    <row r="14" spans="1:6" x14ac:dyDescent="0.2">
      <c r="A14" s="15" t="s">
        <v>14</v>
      </c>
      <c r="B14" s="14">
        <v>21428.571428571428</v>
      </c>
    </row>
    <row r="15" spans="1:6" x14ac:dyDescent="0.2">
      <c r="A15" s="15" t="s">
        <v>13</v>
      </c>
      <c r="B15" s="14">
        <v>18181.81818181818</v>
      </c>
    </row>
    <row r="16" spans="1:6" x14ac:dyDescent="0.2">
      <c r="A16" s="13" t="s">
        <v>0</v>
      </c>
      <c r="B16" s="14">
        <v>28351.063829787236</v>
      </c>
    </row>
    <row r="17" spans="1:2" x14ac:dyDescent="0.2">
      <c r="A17" s="15" t="s">
        <v>16</v>
      </c>
      <c r="B17" s="14">
        <v>22058.823529411766</v>
      </c>
    </row>
    <row r="18" spans="1:2" x14ac:dyDescent="0.2">
      <c r="A18" s="15" t="s">
        <v>9</v>
      </c>
      <c r="B18" s="14">
        <v>28333.333333333332</v>
      </c>
    </row>
    <row r="19" spans="1:2" x14ac:dyDescent="0.2">
      <c r="A19" s="15" t="s">
        <v>11</v>
      </c>
      <c r="B19" s="14">
        <v>33409.090909090912</v>
      </c>
    </row>
    <row r="20" spans="1:2" x14ac:dyDescent="0.2">
      <c r="A20" s="15" t="s">
        <v>8</v>
      </c>
      <c r="B20" s="14">
        <v>25625</v>
      </c>
    </row>
    <row r="21" spans="1:2" x14ac:dyDescent="0.2">
      <c r="A21" s="15" t="s">
        <v>14</v>
      </c>
      <c r="B21" s="14">
        <v>30200</v>
      </c>
    </row>
    <row r="22" spans="1:2" x14ac:dyDescent="0.2">
      <c r="A22" s="15" t="s">
        <v>13</v>
      </c>
      <c r="B22" s="14">
        <v>27500</v>
      </c>
    </row>
    <row r="23" spans="1:2" x14ac:dyDescent="0.2">
      <c r="A23" s="13" t="s">
        <v>2</v>
      </c>
      <c r="B23" s="14">
        <v>26235.294117647059</v>
      </c>
    </row>
    <row r="24" spans="1:2" x14ac:dyDescent="0.2">
      <c r="A24" s="15" t="s">
        <v>16</v>
      </c>
      <c r="B24" s="14">
        <v>24583.333333333332</v>
      </c>
    </row>
    <row r="25" spans="1:2" x14ac:dyDescent="0.2">
      <c r="A25" s="15" t="s">
        <v>9</v>
      </c>
      <c r="B25" s="14">
        <v>26666.666666666668</v>
      </c>
    </row>
    <row r="26" spans="1:2" x14ac:dyDescent="0.2">
      <c r="A26" s="15" t="s">
        <v>11</v>
      </c>
      <c r="B26" s="14">
        <v>25937.5</v>
      </c>
    </row>
    <row r="27" spans="1:2" x14ac:dyDescent="0.2">
      <c r="A27" s="15" t="s">
        <v>8</v>
      </c>
      <c r="B27" s="14">
        <v>25909.090909090908</v>
      </c>
    </row>
    <row r="28" spans="1:2" x14ac:dyDescent="0.2">
      <c r="A28" s="15" t="s">
        <v>14</v>
      </c>
      <c r="B28" s="14">
        <v>25681.81818181818</v>
      </c>
    </row>
    <row r="29" spans="1:2" x14ac:dyDescent="0.2">
      <c r="A29" s="15" t="s">
        <v>13</v>
      </c>
      <c r="B29" s="14">
        <v>28095.238095238095</v>
      </c>
    </row>
    <row r="30" spans="1:2" x14ac:dyDescent="0.2">
      <c r="A30" s="13" t="s">
        <v>7</v>
      </c>
      <c r="B30" s="14">
        <v>31833.333333333332</v>
      </c>
    </row>
    <row r="31" spans="1:2" x14ac:dyDescent="0.2">
      <c r="A31" s="15" t="s">
        <v>16</v>
      </c>
      <c r="B31" s="14">
        <v>25000</v>
      </c>
    </row>
    <row r="32" spans="1:2" x14ac:dyDescent="0.2">
      <c r="A32" s="15" t="s">
        <v>9</v>
      </c>
      <c r="B32" s="14">
        <v>50000</v>
      </c>
    </row>
    <row r="33" spans="1:2" x14ac:dyDescent="0.2">
      <c r="A33" s="15" t="s">
        <v>11</v>
      </c>
      <c r="B33" s="14">
        <v>60000</v>
      </c>
    </row>
    <row r="34" spans="1:2" x14ac:dyDescent="0.2">
      <c r="A34" s="15" t="s">
        <v>8</v>
      </c>
      <c r="B34" s="14">
        <v>27000</v>
      </c>
    </row>
    <row r="35" spans="1:2" x14ac:dyDescent="0.2">
      <c r="A35" s="15" t="s">
        <v>14</v>
      </c>
      <c r="B35" s="14">
        <v>29000</v>
      </c>
    </row>
    <row r="36" spans="1:2" x14ac:dyDescent="0.2">
      <c r="A36" s="15" t="s">
        <v>13</v>
      </c>
      <c r="B36" s="14">
        <v>35000</v>
      </c>
    </row>
    <row r="37" spans="1:2" x14ac:dyDescent="0.2">
      <c r="A37" s="13" t="s">
        <v>15</v>
      </c>
      <c r="B37" s="14">
        <v>26428.571428571428</v>
      </c>
    </row>
    <row r="38" spans="1:2" x14ac:dyDescent="0.2">
      <c r="A38" s="15" t="s">
        <v>16</v>
      </c>
      <c r="B38" s="14">
        <v>29318.18181818182</v>
      </c>
    </row>
    <row r="39" spans="1:2" x14ac:dyDescent="0.2">
      <c r="A39" s="15" t="s">
        <v>9</v>
      </c>
      <c r="B39" s="14">
        <v>33333.333333333336</v>
      </c>
    </row>
    <row r="40" spans="1:2" x14ac:dyDescent="0.2">
      <c r="A40" s="15" t="s">
        <v>11</v>
      </c>
      <c r="B40" s="14">
        <v>26923.076923076922</v>
      </c>
    </row>
    <row r="41" spans="1:2" x14ac:dyDescent="0.2">
      <c r="A41" s="15" t="s">
        <v>8</v>
      </c>
      <c r="B41" s="14">
        <v>24722.222222222223</v>
      </c>
    </row>
    <row r="42" spans="1:2" x14ac:dyDescent="0.2">
      <c r="A42" s="15" t="s">
        <v>14</v>
      </c>
      <c r="B42" s="14">
        <v>23181.81818181818</v>
      </c>
    </row>
    <row r="43" spans="1:2" x14ac:dyDescent="0.2">
      <c r="A43" s="15" t="s">
        <v>13</v>
      </c>
      <c r="B43" s="14">
        <v>28333.333333333332</v>
      </c>
    </row>
    <row r="44" spans="1:2" x14ac:dyDescent="0.2">
      <c r="A44" s="13" t="s">
        <v>18</v>
      </c>
      <c r="B44" s="14">
        <v>24067.796610169491</v>
      </c>
    </row>
    <row r="45" spans="1:2" x14ac:dyDescent="0.2">
      <c r="A45" s="15" t="s">
        <v>16</v>
      </c>
      <c r="B45" s="14">
        <v>22307.692307692309</v>
      </c>
    </row>
    <row r="46" spans="1:2" x14ac:dyDescent="0.2">
      <c r="A46" s="15" t="s">
        <v>9</v>
      </c>
      <c r="B46" s="14">
        <v>37500</v>
      </c>
    </row>
    <row r="47" spans="1:2" x14ac:dyDescent="0.2">
      <c r="A47" s="15" t="s">
        <v>11</v>
      </c>
      <c r="B47" s="14">
        <v>19230.76923076923</v>
      </c>
    </row>
    <row r="48" spans="1:2" x14ac:dyDescent="0.2">
      <c r="A48" s="15" t="s">
        <v>8</v>
      </c>
      <c r="B48" s="14">
        <v>27916.666666666668</v>
      </c>
    </row>
    <row r="49" spans="1:2" x14ac:dyDescent="0.2">
      <c r="A49" s="15" t="s">
        <v>14</v>
      </c>
      <c r="B49" s="14">
        <v>21923.076923076922</v>
      </c>
    </row>
    <row r="50" spans="1:2" x14ac:dyDescent="0.2">
      <c r="A50" s="15" t="s">
        <v>13</v>
      </c>
      <c r="B50" s="14">
        <v>27500</v>
      </c>
    </row>
    <row r="51" spans="1:2" x14ac:dyDescent="0.2">
      <c r="A51" s="13" t="s">
        <v>10</v>
      </c>
      <c r="B51" s="14">
        <v>27625</v>
      </c>
    </row>
    <row r="52" spans="1:2" x14ac:dyDescent="0.2">
      <c r="A52" s="15" t="s">
        <v>16</v>
      </c>
      <c r="B52" s="14">
        <v>25000</v>
      </c>
    </row>
    <row r="53" spans="1:2" x14ac:dyDescent="0.2">
      <c r="A53" s="15" t="s">
        <v>9</v>
      </c>
      <c r="B53" s="14">
        <v>37500</v>
      </c>
    </row>
    <row r="54" spans="1:2" x14ac:dyDescent="0.2">
      <c r="A54" s="15" t="s">
        <v>11</v>
      </c>
      <c r="B54" s="14">
        <v>23888.888888888891</v>
      </c>
    </row>
    <row r="55" spans="1:2" x14ac:dyDescent="0.2">
      <c r="A55" s="15" t="s">
        <v>8</v>
      </c>
      <c r="B55" s="14">
        <v>26000</v>
      </c>
    </row>
    <row r="56" spans="1:2" x14ac:dyDescent="0.2">
      <c r="A56" s="15" t="s">
        <v>14</v>
      </c>
      <c r="B56" s="14">
        <v>30454.545454545456</v>
      </c>
    </row>
    <row r="57" spans="1:2" x14ac:dyDescent="0.2">
      <c r="A57" s="15" t="s">
        <v>13</v>
      </c>
      <c r="B57" s="14">
        <v>25000</v>
      </c>
    </row>
    <row r="58" spans="1:2" x14ac:dyDescent="0.2">
      <c r="A58" s="13" t="s">
        <v>1</v>
      </c>
      <c r="B58" s="14">
        <v>28823.529411764706</v>
      </c>
    </row>
    <row r="59" spans="1:2" x14ac:dyDescent="0.2">
      <c r="A59" s="15" t="s">
        <v>16</v>
      </c>
      <c r="B59" s="14">
        <v>29166.666666666668</v>
      </c>
    </row>
    <row r="60" spans="1:2" x14ac:dyDescent="0.2">
      <c r="A60" s="15" t="s">
        <v>9</v>
      </c>
      <c r="B60" s="14">
        <v>10000</v>
      </c>
    </row>
    <row r="61" spans="1:2" x14ac:dyDescent="0.2">
      <c r="A61" s="15" t="s">
        <v>11</v>
      </c>
      <c r="B61" s="14">
        <v>34285.714285714283</v>
      </c>
    </row>
    <row r="62" spans="1:2" x14ac:dyDescent="0.2">
      <c r="A62" s="15" t="s">
        <v>8</v>
      </c>
      <c r="B62" s="14">
        <v>22500</v>
      </c>
    </row>
    <row r="63" spans="1:2" x14ac:dyDescent="0.2">
      <c r="A63" s="15" t="s">
        <v>14</v>
      </c>
      <c r="B63" s="14">
        <v>33125</v>
      </c>
    </row>
    <row r="64" spans="1:2" x14ac:dyDescent="0.2">
      <c r="A64" s="15" t="s">
        <v>13</v>
      </c>
      <c r="B64" s="14">
        <v>29000</v>
      </c>
    </row>
    <row r="65" spans="1:2" x14ac:dyDescent="0.2">
      <c r="A65" s="13" t="s">
        <v>12</v>
      </c>
      <c r="B65" s="14">
        <v>30348.837209302324</v>
      </c>
    </row>
    <row r="66" spans="1:2" x14ac:dyDescent="0.2">
      <c r="A66" s="15" t="s">
        <v>16</v>
      </c>
      <c r="B66" s="14">
        <v>28928.571428571428</v>
      </c>
    </row>
    <row r="67" spans="1:2" x14ac:dyDescent="0.2">
      <c r="A67" s="15" t="s">
        <v>9</v>
      </c>
      <c r="B67" s="14">
        <v>22500</v>
      </c>
    </row>
    <row r="68" spans="1:2" x14ac:dyDescent="0.2">
      <c r="A68" s="15" t="s">
        <v>11</v>
      </c>
      <c r="B68" s="14">
        <v>40238.095238095237</v>
      </c>
    </row>
    <row r="69" spans="1:2" x14ac:dyDescent="0.2">
      <c r="A69" s="15" t="s">
        <v>8</v>
      </c>
      <c r="B69" s="14">
        <v>29687.5</v>
      </c>
    </row>
    <row r="70" spans="1:2" x14ac:dyDescent="0.2">
      <c r="A70" s="15" t="s">
        <v>14</v>
      </c>
      <c r="B70" s="14">
        <v>24000</v>
      </c>
    </row>
    <row r="71" spans="1:2" x14ac:dyDescent="0.2">
      <c r="A71" s="15" t="s">
        <v>13</v>
      </c>
      <c r="B71" s="14">
        <v>27857.142857142859</v>
      </c>
    </row>
    <row r="72" spans="1:2" x14ac:dyDescent="0.2">
      <c r="A72" s="13" t="s">
        <v>24</v>
      </c>
      <c r="B72" s="14">
        <v>27412.060301507539</v>
      </c>
    </row>
  </sheetData>
  <pageMargins left="0.78740157499999996" right="0.78740157499999996" top="0.984251969" bottom="0.984251969" header="0.4921259845" footer="0.4921259845"/>
  <pageSetup paperSize="9" orientation="portrait" horizontalDpi="300" verticalDpi="300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3"/>
  <sheetViews>
    <sheetView showGridLines="0" zoomScale="92" workbookViewId="0">
      <selection activeCell="C27" sqref="C27:C28"/>
    </sheetView>
  </sheetViews>
  <sheetFormatPr defaultRowHeight="12.75" x14ac:dyDescent="0.2"/>
  <cols>
    <col min="1" max="1" width="14.28515625" bestFit="1" customWidth="1"/>
    <col min="2" max="2" width="15.7109375" bestFit="1" customWidth="1"/>
    <col min="3" max="7" width="11" bestFit="1" customWidth="1"/>
    <col min="8" max="8" width="12.5703125" bestFit="1" customWidth="1"/>
    <col min="9" max="9" width="10.7109375" bestFit="1" customWidth="1"/>
    <col min="10" max="10" width="10.85546875" bestFit="1" customWidth="1"/>
    <col min="11" max="12" width="10.7109375" bestFit="1" customWidth="1"/>
    <col min="13" max="13" width="10.85546875" bestFit="1" customWidth="1"/>
    <col min="14" max="14" width="10.7109375" bestFit="1" customWidth="1"/>
    <col min="15" max="15" width="10.85546875" bestFit="1" customWidth="1"/>
    <col min="16" max="16" width="10.7109375" bestFit="1" customWidth="1"/>
    <col min="17" max="17" width="10.85546875" bestFit="1" customWidth="1"/>
    <col min="18" max="18" width="10.7109375" bestFit="1" customWidth="1"/>
    <col min="19" max="21" width="10.85546875" bestFit="1" customWidth="1"/>
    <col min="22" max="23" width="10.7109375" bestFit="1" customWidth="1"/>
    <col min="24" max="30" width="10.85546875" bestFit="1" customWidth="1"/>
    <col min="31" max="32" width="10.7109375" bestFit="1" customWidth="1"/>
    <col min="33" max="33" width="10.85546875" bestFit="1" customWidth="1"/>
    <col min="34" max="36" width="10.7109375" bestFit="1" customWidth="1"/>
    <col min="37" max="38" width="10.85546875" bestFit="1" customWidth="1"/>
    <col min="39" max="39" width="10.7109375" bestFit="1" customWidth="1"/>
    <col min="40" max="41" width="10.85546875" bestFit="1" customWidth="1"/>
    <col min="42" max="42" width="10.7109375" bestFit="1" customWidth="1"/>
    <col min="43" max="48" width="10.85546875" bestFit="1" customWidth="1"/>
    <col min="49" max="49" width="10.7109375" bestFit="1" customWidth="1"/>
    <col min="50" max="51" width="10.85546875" bestFit="1" customWidth="1"/>
    <col min="52" max="52" width="10.7109375" bestFit="1" customWidth="1"/>
    <col min="53" max="53" width="10.85546875" bestFit="1" customWidth="1"/>
    <col min="54" max="54" width="10.7109375" bestFit="1" customWidth="1"/>
    <col min="55" max="56" width="10.85546875" bestFit="1" customWidth="1"/>
    <col min="57" max="57" width="10.7109375" bestFit="1" customWidth="1"/>
    <col min="58" max="61" width="10.85546875" bestFit="1" customWidth="1"/>
    <col min="62" max="63" width="10.7109375" bestFit="1" customWidth="1"/>
    <col min="64" max="64" width="10.85546875" bestFit="1" customWidth="1"/>
    <col min="65" max="67" width="10.7109375" bestFit="1" customWidth="1"/>
    <col min="68" max="69" width="10.85546875" bestFit="1" customWidth="1"/>
    <col min="70" max="70" width="10.7109375" bestFit="1" customWidth="1"/>
    <col min="71" max="71" width="10.85546875" bestFit="1" customWidth="1"/>
    <col min="72" max="73" width="10.7109375" bestFit="1" customWidth="1"/>
    <col min="74" max="78" width="10.85546875" bestFit="1" customWidth="1"/>
    <col min="79" max="79" width="10.7109375" bestFit="1" customWidth="1"/>
    <col min="80" max="83" width="10.85546875" bestFit="1" customWidth="1"/>
    <col min="84" max="84" width="10.7109375" bestFit="1" customWidth="1"/>
    <col min="85" max="86" width="10.85546875" bestFit="1" customWidth="1"/>
    <col min="87" max="88" width="10.7109375" bestFit="1" customWidth="1"/>
    <col min="89" max="91" width="10.85546875" bestFit="1" customWidth="1"/>
    <col min="92" max="93" width="10.7109375" bestFit="1" customWidth="1"/>
    <col min="94" max="97" width="10.85546875" bestFit="1" customWidth="1"/>
    <col min="98" max="98" width="10.7109375" bestFit="1" customWidth="1"/>
    <col min="99" max="99" width="10.85546875" bestFit="1" customWidth="1"/>
    <col min="100" max="100" width="10.7109375" bestFit="1" customWidth="1"/>
    <col min="101" max="101" width="10.85546875" bestFit="1" customWidth="1"/>
    <col min="102" max="103" width="10.7109375" bestFit="1" customWidth="1"/>
    <col min="104" max="104" width="10.85546875" bestFit="1" customWidth="1"/>
    <col min="105" max="105" width="10.7109375" bestFit="1" customWidth="1"/>
    <col min="106" max="106" width="10.85546875" bestFit="1" customWidth="1"/>
    <col min="107" max="108" width="10.7109375" bestFit="1" customWidth="1"/>
    <col min="109" max="114" width="10.85546875" bestFit="1" customWidth="1"/>
    <col min="115" max="116" width="10.7109375" bestFit="1" customWidth="1"/>
    <col min="117" max="119" width="10.85546875" bestFit="1" customWidth="1"/>
    <col min="120" max="120" width="10.7109375" bestFit="1" customWidth="1"/>
    <col min="121" max="126" width="10.85546875" bestFit="1" customWidth="1"/>
    <col min="127" max="127" width="10.7109375" bestFit="1" customWidth="1"/>
    <col min="128" max="128" width="10.85546875" bestFit="1" customWidth="1"/>
    <col min="129" max="129" width="14.7109375" bestFit="1" customWidth="1"/>
    <col min="130" max="131" width="10.85546875" bestFit="1" customWidth="1"/>
    <col min="132" max="132" width="10.7109375" bestFit="1" customWidth="1"/>
    <col min="133" max="133" width="10.85546875" bestFit="1" customWidth="1"/>
    <col min="134" max="134" width="12.42578125" bestFit="1" customWidth="1"/>
    <col min="135" max="135" width="14.7109375" bestFit="1" customWidth="1"/>
    <col min="136" max="136" width="12.85546875" bestFit="1" customWidth="1"/>
    <col min="137" max="137" width="10.85546875" bestFit="1" customWidth="1"/>
    <col min="138" max="138" width="12.85546875" bestFit="1" customWidth="1"/>
    <col min="139" max="139" width="10.85546875" bestFit="1" customWidth="1"/>
    <col min="140" max="140" width="12.85546875" bestFit="1" customWidth="1"/>
    <col min="141" max="141" width="10.7109375" bestFit="1" customWidth="1"/>
    <col min="142" max="142" width="12.85546875" bestFit="1" customWidth="1"/>
    <col min="143" max="143" width="10.85546875" bestFit="1" customWidth="1"/>
    <col min="144" max="144" width="12.85546875" bestFit="1" customWidth="1"/>
    <col min="145" max="145" width="10.7109375" bestFit="1" customWidth="1"/>
    <col min="146" max="146" width="12.85546875" bestFit="1" customWidth="1"/>
    <col min="147" max="147" width="10.7109375" bestFit="1" customWidth="1"/>
    <col min="148" max="148" width="12.85546875" bestFit="1" customWidth="1"/>
    <col min="149" max="149" width="10.85546875" bestFit="1" customWidth="1"/>
    <col min="150" max="150" width="12.85546875" bestFit="1" customWidth="1"/>
    <col min="151" max="151" width="10.85546875" bestFit="1" customWidth="1"/>
    <col min="152" max="152" width="12.85546875" bestFit="1" customWidth="1"/>
    <col min="153" max="153" width="10.85546875" bestFit="1" customWidth="1"/>
    <col min="154" max="154" width="12.85546875" bestFit="1" customWidth="1"/>
    <col min="155" max="155" width="10.85546875" bestFit="1" customWidth="1"/>
    <col min="156" max="156" width="12.85546875" bestFit="1" customWidth="1"/>
    <col min="157" max="157" width="10.85546875" bestFit="1" customWidth="1"/>
    <col min="158" max="158" width="12.85546875" bestFit="1" customWidth="1"/>
    <col min="159" max="159" width="10.7109375" bestFit="1" customWidth="1"/>
    <col min="160" max="160" width="12.85546875" bestFit="1" customWidth="1"/>
    <col min="161" max="161" width="10.85546875" bestFit="1" customWidth="1"/>
    <col min="162" max="162" width="12.85546875" bestFit="1" customWidth="1"/>
    <col min="163" max="163" width="10.85546875" bestFit="1" customWidth="1"/>
    <col min="164" max="164" width="12.85546875" bestFit="1" customWidth="1"/>
    <col min="165" max="165" width="10.85546875" bestFit="1" customWidth="1"/>
    <col min="166" max="166" width="12.85546875" bestFit="1" customWidth="1"/>
    <col min="167" max="167" width="10.85546875" bestFit="1" customWidth="1"/>
    <col min="168" max="168" width="12.85546875" bestFit="1" customWidth="1"/>
    <col min="169" max="169" width="10.7109375" bestFit="1" customWidth="1"/>
    <col min="170" max="170" width="12.85546875" bestFit="1" customWidth="1"/>
    <col min="171" max="171" width="12.42578125" bestFit="1" customWidth="1"/>
    <col min="172" max="172" width="10.85546875" bestFit="1" customWidth="1"/>
    <col min="173" max="173" width="12.28515625" bestFit="1" customWidth="1"/>
    <col min="174" max="174" width="10.85546875" bestFit="1" customWidth="1"/>
    <col min="175" max="175" width="12.28515625" bestFit="1" customWidth="1"/>
    <col min="176" max="176" width="10.7109375" bestFit="1" customWidth="1"/>
    <col min="177" max="177" width="12.28515625" bestFit="1" customWidth="1"/>
    <col min="178" max="178" width="10.7109375" bestFit="1" customWidth="1"/>
    <col min="179" max="179" width="12.28515625" bestFit="1" customWidth="1"/>
    <col min="180" max="180" width="10.85546875" bestFit="1" customWidth="1"/>
    <col min="181" max="181" width="12.28515625" bestFit="1" customWidth="1"/>
    <col min="182" max="182" width="10.85546875" bestFit="1" customWidth="1"/>
    <col min="183" max="183" width="12.28515625" bestFit="1" customWidth="1"/>
    <col min="184" max="184" width="10.85546875" bestFit="1" customWidth="1"/>
    <col min="185" max="185" width="12.28515625" bestFit="1" customWidth="1"/>
    <col min="186" max="186" width="10.7109375" bestFit="1" customWidth="1"/>
    <col min="187" max="187" width="12.28515625" bestFit="1" customWidth="1"/>
    <col min="188" max="188" width="10.7109375" bestFit="1" customWidth="1"/>
    <col min="189" max="189" width="12.28515625" bestFit="1" customWidth="1"/>
    <col min="190" max="190" width="10.85546875" bestFit="1" customWidth="1"/>
    <col min="191" max="191" width="12.28515625" bestFit="1" customWidth="1"/>
    <col min="192" max="192" width="10.85546875" bestFit="1" customWidth="1"/>
    <col min="193" max="193" width="12.28515625" bestFit="1" customWidth="1"/>
    <col min="194" max="194" width="10.85546875" bestFit="1" customWidth="1"/>
    <col min="195" max="195" width="12.28515625" bestFit="1" customWidth="1"/>
    <col min="196" max="196" width="10.85546875" bestFit="1" customWidth="1"/>
    <col min="197" max="197" width="12.28515625" bestFit="1" customWidth="1"/>
    <col min="198" max="198" width="10.7109375" bestFit="1" customWidth="1"/>
    <col min="199" max="199" width="12.28515625" bestFit="1" customWidth="1"/>
    <col min="200" max="200" width="10.85546875" bestFit="1" customWidth="1"/>
    <col min="201" max="201" width="12.28515625" bestFit="1" customWidth="1"/>
    <col min="202" max="202" width="10.7109375" bestFit="1" customWidth="1"/>
    <col min="203" max="203" width="12.28515625" bestFit="1" customWidth="1"/>
    <col min="204" max="204" width="10.85546875" bestFit="1" customWidth="1"/>
    <col min="205" max="205" width="12.28515625" bestFit="1" customWidth="1"/>
    <col min="206" max="206" width="10.7109375" bestFit="1" customWidth="1"/>
    <col min="207" max="207" width="12.28515625" bestFit="1" customWidth="1"/>
    <col min="208" max="208" width="10.7109375" bestFit="1" customWidth="1"/>
    <col min="209" max="209" width="12.28515625" bestFit="1" customWidth="1"/>
    <col min="210" max="210" width="10.85546875" bestFit="1" customWidth="1"/>
    <col min="211" max="211" width="12.28515625" bestFit="1" customWidth="1"/>
    <col min="212" max="212" width="10.7109375" bestFit="1" customWidth="1"/>
    <col min="213" max="213" width="12.28515625" bestFit="1" customWidth="1"/>
    <col min="214" max="214" width="10.85546875" bestFit="1" customWidth="1"/>
    <col min="215" max="215" width="12.28515625" bestFit="1" customWidth="1"/>
    <col min="216" max="216" width="10.7109375" bestFit="1" customWidth="1"/>
    <col min="217" max="217" width="12.28515625" bestFit="1" customWidth="1"/>
    <col min="218" max="218" width="12.42578125" bestFit="1" customWidth="1"/>
    <col min="219" max="219" width="10.7109375" bestFit="1" customWidth="1"/>
    <col min="220" max="220" width="12.85546875" bestFit="1" customWidth="1"/>
    <col min="221" max="221" width="10.85546875" bestFit="1" customWidth="1"/>
    <col min="222" max="222" width="12.85546875" bestFit="1" customWidth="1"/>
    <col min="223" max="223" width="10.85546875" bestFit="1" customWidth="1"/>
    <col min="224" max="224" width="12.85546875" bestFit="1" customWidth="1"/>
    <col min="225" max="225" width="10.85546875" bestFit="1" customWidth="1"/>
    <col min="226" max="226" width="12.85546875" bestFit="1" customWidth="1"/>
    <col min="227" max="227" width="10.85546875" bestFit="1" customWidth="1"/>
    <col min="228" max="228" width="12.85546875" bestFit="1" customWidth="1"/>
    <col min="229" max="229" width="10.85546875" bestFit="1" customWidth="1"/>
    <col min="230" max="230" width="12.85546875" bestFit="1" customWidth="1"/>
    <col min="231" max="231" width="10.85546875" bestFit="1" customWidth="1"/>
    <col min="232" max="232" width="12.85546875" bestFit="1" customWidth="1"/>
    <col min="233" max="233" width="10.7109375" bestFit="1" customWidth="1"/>
    <col min="234" max="234" width="12.85546875" bestFit="1" customWidth="1"/>
    <col min="235" max="235" width="10.7109375" bestFit="1" customWidth="1"/>
    <col min="236" max="236" width="12.85546875" bestFit="1" customWidth="1"/>
    <col min="237" max="237" width="10.85546875" bestFit="1" customWidth="1"/>
    <col min="238" max="238" width="12.85546875" bestFit="1" customWidth="1"/>
    <col min="239" max="239" width="10.85546875" bestFit="1" customWidth="1"/>
    <col min="240" max="240" width="12.85546875" bestFit="1" customWidth="1"/>
    <col min="241" max="241" width="10.85546875" bestFit="1" customWidth="1"/>
    <col min="242" max="242" width="12.85546875" bestFit="1" customWidth="1"/>
    <col min="243" max="243" width="10.7109375" bestFit="1" customWidth="1"/>
    <col min="244" max="244" width="12.85546875" bestFit="1" customWidth="1"/>
    <col min="245" max="245" width="10.85546875" bestFit="1" customWidth="1"/>
    <col min="246" max="246" width="12.85546875" bestFit="1" customWidth="1"/>
    <col min="247" max="247" width="10.85546875" bestFit="1" customWidth="1"/>
    <col min="248" max="248" width="12.85546875" bestFit="1" customWidth="1"/>
    <col min="249" max="249" width="10.85546875" bestFit="1" customWidth="1"/>
    <col min="250" max="250" width="12.85546875" bestFit="1" customWidth="1"/>
    <col min="251" max="251" width="10.85546875" bestFit="1" customWidth="1"/>
    <col min="252" max="252" width="12.85546875" bestFit="1" customWidth="1"/>
    <col min="253" max="253" width="10.85546875" bestFit="1" customWidth="1"/>
    <col min="254" max="254" width="12.85546875" bestFit="1" customWidth="1"/>
    <col min="255" max="255" width="10.85546875" bestFit="1" customWidth="1"/>
    <col min="256" max="256" width="12.85546875" bestFit="1" customWidth="1"/>
    <col min="257" max="257" width="10.7109375" bestFit="1" customWidth="1"/>
    <col min="258" max="258" width="12.85546875" bestFit="1" customWidth="1"/>
    <col min="259" max="259" width="10.85546875" bestFit="1" customWidth="1"/>
    <col min="260" max="260" width="12.85546875" bestFit="1" customWidth="1"/>
    <col min="261" max="261" width="12.42578125" bestFit="1" customWidth="1"/>
    <col min="262" max="262" width="14.7109375" bestFit="1" customWidth="1"/>
    <col min="263" max="263" width="12.42578125" bestFit="1" customWidth="1"/>
    <col min="264" max="264" width="14.7109375" bestFit="1" customWidth="1"/>
    <col min="265" max="368" width="11.5703125" bestFit="1" customWidth="1"/>
    <col min="369" max="369" width="14.28515625" bestFit="1" customWidth="1"/>
    <col min="497" max="497" width="14.7109375" bestFit="1" customWidth="1"/>
    <col min="498" max="503" width="13.28515625" customWidth="1"/>
    <col min="504" max="504" width="14.7109375" customWidth="1"/>
    <col min="505" max="624" width="11.5703125" bestFit="1" customWidth="1"/>
    <col min="625" max="625" width="14.28515625" bestFit="1" customWidth="1"/>
    <col min="753" max="753" width="14.7109375" bestFit="1" customWidth="1"/>
    <col min="754" max="759" width="13.28515625" customWidth="1"/>
    <col min="760" max="760" width="14.7109375" customWidth="1"/>
    <col min="761" max="880" width="11.5703125" bestFit="1" customWidth="1"/>
    <col min="881" max="881" width="14.28515625" bestFit="1" customWidth="1"/>
    <col min="1009" max="1009" width="14.7109375" bestFit="1" customWidth="1"/>
    <col min="1010" max="1015" width="13.28515625" customWidth="1"/>
    <col min="1016" max="1016" width="14.7109375" customWidth="1"/>
    <col min="1017" max="1136" width="11.5703125" bestFit="1" customWidth="1"/>
    <col min="1137" max="1137" width="14.28515625" bestFit="1" customWidth="1"/>
    <col min="1265" max="1265" width="14.7109375" bestFit="1" customWidth="1"/>
    <col min="1266" max="1271" width="13.28515625" customWidth="1"/>
    <col min="1272" max="1272" width="14.7109375" customWidth="1"/>
    <col min="1273" max="1392" width="11.5703125" bestFit="1" customWidth="1"/>
    <col min="1393" max="1393" width="14.28515625" bestFit="1" customWidth="1"/>
    <col min="1521" max="1521" width="14.7109375" bestFit="1" customWidth="1"/>
    <col min="1522" max="1527" width="13.28515625" customWidth="1"/>
    <col min="1528" max="1528" width="14.7109375" customWidth="1"/>
    <col min="1529" max="1648" width="11.5703125" bestFit="1" customWidth="1"/>
    <col min="1649" max="1649" width="14.28515625" bestFit="1" customWidth="1"/>
    <col min="1777" max="1777" width="14.7109375" bestFit="1" customWidth="1"/>
    <col min="1778" max="1783" width="13.28515625" customWidth="1"/>
    <col min="1784" max="1784" width="14.7109375" customWidth="1"/>
    <col min="1785" max="1904" width="11.5703125" bestFit="1" customWidth="1"/>
    <col min="1905" max="1905" width="14.28515625" bestFit="1" customWidth="1"/>
    <col min="2033" max="2033" width="14.7109375" bestFit="1" customWidth="1"/>
    <col min="2034" max="2039" width="13.28515625" customWidth="1"/>
    <col min="2040" max="2040" width="14.7109375" customWidth="1"/>
    <col min="2041" max="2160" width="11.5703125" bestFit="1" customWidth="1"/>
    <col min="2161" max="2161" width="14.28515625" bestFit="1" customWidth="1"/>
    <col min="2289" max="2289" width="14.7109375" bestFit="1" customWidth="1"/>
    <col min="2290" max="2295" width="13.28515625" customWidth="1"/>
    <col min="2296" max="2296" width="14.7109375" customWidth="1"/>
    <col min="2297" max="2416" width="11.5703125" bestFit="1" customWidth="1"/>
    <col min="2417" max="2417" width="14.28515625" bestFit="1" customWidth="1"/>
    <col min="2545" max="2545" width="14.7109375" bestFit="1" customWidth="1"/>
    <col min="2546" max="2551" width="13.28515625" customWidth="1"/>
    <col min="2552" max="2552" width="14.7109375" customWidth="1"/>
    <col min="2553" max="2672" width="11.5703125" bestFit="1" customWidth="1"/>
    <col min="2673" max="2673" width="14.28515625" bestFit="1" customWidth="1"/>
    <col min="2801" max="2801" width="14.7109375" bestFit="1" customWidth="1"/>
    <col min="2802" max="2807" width="13.28515625" customWidth="1"/>
    <col min="2808" max="2808" width="14.7109375" customWidth="1"/>
    <col min="2809" max="2928" width="11.5703125" bestFit="1" customWidth="1"/>
    <col min="2929" max="2929" width="14.28515625" bestFit="1" customWidth="1"/>
    <col min="3057" max="3057" width="14.7109375" bestFit="1" customWidth="1"/>
    <col min="3058" max="3063" width="13.28515625" customWidth="1"/>
    <col min="3064" max="3064" width="14.7109375" customWidth="1"/>
    <col min="3065" max="3184" width="11.5703125" bestFit="1" customWidth="1"/>
    <col min="3185" max="3185" width="14.28515625" bestFit="1" customWidth="1"/>
    <col min="3313" max="3313" width="14.7109375" bestFit="1" customWidth="1"/>
    <col min="3314" max="3319" width="13.28515625" customWidth="1"/>
    <col min="3320" max="3320" width="14.7109375" customWidth="1"/>
    <col min="3321" max="3440" width="11.5703125" bestFit="1" customWidth="1"/>
    <col min="3441" max="3441" width="14.28515625" bestFit="1" customWidth="1"/>
    <col min="3569" max="3569" width="14.7109375" bestFit="1" customWidth="1"/>
    <col min="3570" max="3575" width="13.28515625" customWidth="1"/>
    <col min="3576" max="3576" width="14.7109375" customWidth="1"/>
    <col min="3577" max="3696" width="11.5703125" bestFit="1" customWidth="1"/>
    <col min="3697" max="3697" width="14.28515625" bestFit="1" customWidth="1"/>
    <col min="3825" max="3825" width="14.7109375" bestFit="1" customWidth="1"/>
    <col min="3826" max="3831" width="13.28515625" customWidth="1"/>
    <col min="3832" max="3832" width="14.7109375" customWidth="1"/>
    <col min="3833" max="3952" width="11.5703125" bestFit="1" customWidth="1"/>
    <col min="3953" max="3953" width="14.28515625" bestFit="1" customWidth="1"/>
    <col min="4081" max="4081" width="14.7109375" bestFit="1" customWidth="1"/>
    <col min="4082" max="4087" width="13.28515625" customWidth="1"/>
    <col min="4088" max="4088" width="14.7109375" customWidth="1"/>
    <col min="4089" max="4208" width="11.5703125" bestFit="1" customWidth="1"/>
    <col min="4209" max="4209" width="14.28515625" bestFit="1" customWidth="1"/>
    <col min="4337" max="4337" width="14.7109375" bestFit="1" customWidth="1"/>
    <col min="4338" max="4343" width="13.28515625" customWidth="1"/>
    <col min="4344" max="4344" width="14.7109375" customWidth="1"/>
    <col min="4345" max="4464" width="11.5703125" bestFit="1" customWidth="1"/>
    <col min="4465" max="4465" width="14.28515625" bestFit="1" customWidth="1"/>
    <col min="4593" max="4593" width="14.7109375" bestFit="1" customWidth="1"/>
    <col min="4594" max="4599" width="13.28515625" customWidth="1"/>
    <col min="4600" max="4600" width="14.7109375" customWidth="1"/>
    <col min="4601" max="4720" width="11.5703125" bestFit="1" customWidth="1"/>
    <col min="4721" max="4721" width="14.28515625" bestFit="1" customWidth="1"/>
    <col min="4849" max="4849" width="14.7109375" bestFit="1" customWidth="1"/>
    <col min="4850" max="4855" width="13.28515625" customWidth="1"/>
    <col min="4856" max="4856" width="14.7109375" customWidth="1"/>
    <col min="4857" max="4976" width="11.5703125" bestFit="1" customWidth="1"/>
    <col min="4977" max="4977" width="14.28515625" bestFit="1" customWidth="1"/>
    <col min="5105" max="5105" width="14.7109375" bestFit="1" customWidth="1"/>
    <col min="5106" max="5111" width="13.28515625" customWidth="1"/>
    <col min="5112" max="5112" width="14.7109375" customWidth="1"/>
    <col min="5113" max="5232" width="11.5703125" bestFit="1" customWidth="1"/>
    <col min="5233" max="5233" width="14.28515625" bestFit="1" customWidth="1"/>
    <col min="5361" max="5361" width="14.7109375" bestFit="1" customWidth="1"/>
    <col min="5362" max="5367" width="13.28515625" customWidth="1"/>
    <col min="5368" max="5368" width="14.7109375" customWidth="1"/>
    <col min="5369" max="5488" width="11.5703125" bestFit="1" customWidth="1"/>
    <col min="5489" max="5489" width="14.28515625" bestFit="1" customWidth="1"/>
    <col min="5617" max="5617" width="14.7109375" bestFit="1" customWidth="1"/>
    <col min="5618" max="5623" width="13.28515625" customWidth="1"/>
    <col min="5624" max="5624" width="14.7109375" customWidth="1"/>
    <col min="5625" max="5744" width="11.5703125" bestFit="1" customWidth="1"/>
    <col min="5745" max="5745" width="14.28515625" bestFit="1" customWidth="1"/>
    <col min="5873" max="5873" width="14.7109375" bestFit="1" customWidth="1"/>
    <col min="5874" max="5879" width="13.28515625" customWidth="1"/>
    <col min="5880" max="5880" width="14.7109375" customWidth="1"/>
    <col min="5881" max="6000" width="11.5703125" bestFit="1" customWidth="1"/>
    <col min="6001" max="6001" width="14.28515625" bestFit="1" customWidth="1"/>
    <col min="6129" max="6129" width="14.7109375" bestFit="1" customWidth="1"/>
    <col min="6130" max="6135" width="13.28515625" customWidth="1"/>
    <col min="6136" max="6136" width="14.7109375" customWidth="1"/>
    <col min="6137" max="6256" width="11.5703125" bestFit="1" customWidth="1"/>
    <col min="6257" max="6257" width="14.28515625" bestFit="1" customWidth="1"/>
    <col min="6385" max="6385" width="14.7109375" bestFit="1" customWidth="1"/>
    <col min="6386" max="6391" width="13.28515625" customWidth="1"/>
    <col min="6392" max="6392" width="14.7109375" customWidth="1"/>
    <col min="6393" max="6512" width="11.5703125" bestFit="1" customWidth="1"/>
    <col min="6513" max="6513" width="14.28515625" bestFit="1" customWidth="1"/>
    <col min="6641" max="6641" width="14.7109375" bestFit="1" customWidth="1"/>
    <col min="6642" max="6647" width="13.28515625" customWidth="1"/>
    <col min="6648" max="6648" width="14.7109375" customWidth="1"/>
    <col min="6649" max="6768" width="11.5703125" bestFit="1" customWidth="1"/>
    <col min="6769" max="6769" width="14.28515625" bestFit="1" customWidth="1"/>
    <col min="6897" max="6897" width="14.7109375" bestFit="1" customWidth="1"/>
    <col min="6898" max="6903" width="13.28515625" customWidth="1"/>
    <col min="6904" max="6904" width="14.7109375" customWidth="1"/>
    <col min="6905" max="7024" width="11.5703125" bestFit="1" customWidth="1"/>
    <col min="7025" max="7025" width="14.28515625" bestFit="1" customWidth="1"/>
    <col min="7153" max="7153" width="14.7109375" bestFit="1" customWidth="1"/>
    <col min="7154" max="7159" width="13.28515625" customWidth="1"/>
    <col min="7160" max="7160" width="14.7109375" customWidth="1"/>
    <col min="7161" max="7280" width="11.5703125" bestFit="1" customWidth="1"/>
    <col min="7281" max="7281" width="14.28515625" bestFit="1" customWidth="1"/>
    <col min="7409" max="7409" width="14.7109375" bestFit="1" customWidth="1"/>
    <col min="7410" max="7415" width="13.28515625" customWidth="1"/>
    <col min="7416" max="7416" width="14.7109375" customWidth="1"/>
    <col min="7417" max="7536" width="11.5703125" bestFit="1" customWidth="1"/>
    <col min="7537" max="7537" width="14.28515625" bestFit="1" customWidth="1"/>
    <col min="7665" max="7665" width="14.7109375" bestFit="1" customWidth="1"/>
    <col min="7666" max="7671" width="13.28515625" customWidth="1"/>
    <col min="7672" max="7672" width="14.7109375" customWidth="1"/>
    <col min="7673" max="7792" width="11.5703125" bestFit="1" customWidth="1"/>
    <col min="7793" max="7793" width="14.28515625" bestFit="1" customWidth="1"/>
    <col min="7921" max="7921" width="14.7109375" bestFit="1" customWidth="1"/>
    <col min="7922" max="7927" width="13.28515625" customWidth="1"/>
    <col min="7928" max="7928" width="14.7109375" customWidth="1"/>
    <col min="7929" max="8048" width="11.5703125" bestFit="1" customWidth="1"/>
    <col min="8049" max="8049" width="14.28515625" bestFit="1" customWidth="1"/>
    <col min="8177" max="8177" width="14.7109375" bestFit="1" customWidth="1"/>
    <col min="8178" max="8183" width="13.28515625" customWidth="1"/>
    <col min="8184" max="8184" width="14.7109375" customWidth="1"/>
    <col min="8185" max="8304" width="11.5703125" bestFit="1" customWidth="1"/>
    <col min="8305" max="8305" width="14.28515625" bestFit="1" customWidth="1"/>
    <col min="8433" max="8433" width="14.7109375" bestFit="1" customWidth="1"/>
    <col min="8434" max="8439" width="13.28515625" customWidth="1"/>
    <col min="8440" max="8440" width="14.7109375" customWidth="1"/>
    <col min="8441" max="8560" width="11.5703125" bestFit="1" customWidth="1"/>
    <col min="8561" max="8561" width="14.28515625" bestFit="1" customWidth="1"/>
    <col min="8689" max="8689" width="14.7109375" bestFit="1" customWidth="1"/>
    <col min="8690" max="8695" width="13.28515625" customWidth="1"/>
    <col min="8696" max="8696" width="14.7109375" customWidth="1"/>
    <col min="8697" max="8816" width="11.5703125" bestFit="1" customWidth="1"/>
    <col min="8817" max="8817" width="14.28515625" bestFit="1" customWidth="1"/>
    <col min="8945" max="8945" width="14.7109375" bestFit="1" customWidth="1"/>
    <col min="8946" max="8951" width="13.28515625" customWidth="1"/>
    <col min="8952" max="8952" width="14.7109375" customWidth="1"/>
    <col min="8953" max="9072" width="11.5703125" bestFit="1" customWidth="1"/>
    <col min="9073" max="9073" width="14.28515625" bestFit="1" customWidth="1"/>
    <col min="9201" max="9201" width="14.7109375" bestFit="1" customWidth="1"/>
    <col min="9202" max="9207" width="13.28515625" customWidth="1"/>
    <col min="9208" max="9208" width="14.7109375" customWidth="1"/>
    <col min="9209" max="9328" width="11.5703125" bestFit="1" customWidth="1"/>
    <col min="9329" max="9329" width="14.28515625" bestFit="1" customWidth="1"/>
    <col min="9457" max="9457" width="14.7109375" bestFit="1" customWidth="1"/>
    <col min="9458" max="9463" width="13.28515625" customWidth="1"/>
    <col min="9464" max="9464" width="14.7109375" customWidth="1"/>
    <col min="9465" max="9584" width="11.5703125" bestFit="1" customWidth="1"/>
    <col min="9585" max="9585" width="14.28515625" bestFit="1" customWidth="1"/>
    <col min="9713" max="9713" width="14.7109375" bestFit="1" customWidth="1"/>
    <col min="9714" max="9719" width="13.28515625" customWidth="1"/>
    <col min="9720" max="9720" width="14.7109375" customWidth="1"/>
    <col min="9721" max="9840" width="11.5703125" bestFit="1" customWidth="1"/>
    <col min="9841" max="9841" width="14.28515625" bestFit="1" customWidth="1"/>
    <col min="9969" max="9969" width="14.7109375" bestFit="1" customWidth="1"/>
    <col min="9970" max="9975" width="13.28515625" customWidth="1"/>
    <col min="9976" max="9976" width="14.7109375" customWidth="1"/>
    <col min="9977" max="10096" width="11.5703125" bestFit="1" customWidth="1"/>
    <col min="10097" max="10097" width="14.28515625" bestFit="1" customWidth="1"/>
    <col min="10225" max="10225" width="14.7109375" bestFit="1" customWidth="1"/>
    <col min="10226" max="10231" width="13.28515625" customWidth="1"/>
    <col min="10232" max="10232" width="14.7109375" customWidth="1"/>
    <col min="10233" max="10352" width="11.5703125" bestFit="1" customWidth="1"/>
    <col min="10353" max="10353" width="14.28515625" bestFit="1" customWidth="1"/>
    <col min="10481" max="10481" width="14.7109375" bestFit="1" customWidth="1"/>
    <col min="10482" max="10487" width="13.28515625" customWidth="1"/>
    <col min="10488" max="10488" width="14.7109375" customWidth="1"/>
    <col min="10489" max="10608" width="11.5703125" bestFit="1" customWidth="1"/>
    <col min="10609" max="10609" width="14.28515625" bestFit="1" customWidth="1"/>
    <col min="10737" max="10737" width="14.7109375" bestFit="1" customWidth="1"/>
    <col min="10738" max="10743" width="13.28515625" customWidth="1"/>
    <col min="10744" max="10744" width="14.7109375" customWidth="1"/>
    <col min="10745" max="10864" width="11.5703125" bestFit="1" customWidth="1"/>
    <col min="10865" max="10865" width="14.28515625" bestFit="1" customWidth="1"/>
    <col min="10993" max="10993" width="14.7109375" bestFit="1" customWidth="1"/>
    <col min="10994" max="10999" width="13.28515625" customWidth="1"/>
    <col min="11000" max="11000" width="14.7109375" customWidth="1"/>
    <col min="11001" max="11120" width="11.5703125" bestFit="1" customWidth="1"/>
    <col min="11121" max="11121" width="14.28515625" bestFit="1" customWidth="1"/>
    <col min="11249" max="11249" width="14.7109375" bestFit="1" customWidth="1"/>
    <col min="11250" max="11255" width="13.28515625" customWidth="1"/>
    <col min="11256" max="11256" width="14.7109375" customWidth="1"/>
    <col min="11257" max="11376" width="11.5703125" bestFit="1" customWidth="1"/>
    <col min="11377" max="11377" width="14.28515625" bestFit="1" customWidth="1"/>
    <col min="11505" max="11505" width="14.7109375" bestFit="1" customWidth="1"/>
    <col min="11506" max="11511" width="13.28515625" customWidth="1"/>
    <col min="11512" max="11512" width="14.7109375" customWidth="1"/>
    <col min="11513" max="11632" width="11.5703125" bestFit="1" customWidth="1"/>
    <col min="11633" max="11633" width="14.28515625" bestFit="1" customWidth="1"/>
    <col min="11761" max="11761" width="14.7109375" bestFit="1" customWidth="1"/>
    <col min="11762" max="11767" width="13.28515625" customWidth="1"/>
    <col min="11768" max="11768" width="14.7109375" customWidth="1"/>
    <col min="11769" max="11888" width="11.5703125" bestFit="1" customWidth="1"/>
    <col min="11889" max="11889" width="14.28515625" bestFit="1" customWidth="1"/>
    <col min="12017" max="12017" width="14.7109375" bestFit="1" customWidth="1"/>
    <col min="12018" max="12023" width="13.28515625" customWidth="1"/>
    <col min="12024" max="12024" width="14.7109375" customWidth="1"/>
    <col min="12025" max="12144" width="11.5703125" bestFit="1" customWidth="1"/>
    <col min="12145" max="12145" width="14.28515625" bestFit="1" customWidth="1"/>
    <col min="12273" max="12273" width="14.7109375" bestFit="1" customWidth="1"/>
    <col min="12274" max="12279" width="13.28515625" customWidth="1"/>
    <col min="12280" max="12280" width="14.7109375" customWidth="1"/>
    <col min="12281" max="12400" width="11.5703125" bestFit="1" customWidth="1"/>
    <col min="12401" max="12401" width="14.28515625" bestFit="1" customWidth="1"/>
    <col min="12529" max="12529" width="14.7109375" bestFit="1" customWidth="1"/>
    <col min="12530" max="12535" width="13.28515625" customWidth="1"/>
    <col min="12536" max="12536" width="14.7109375" customWidth="1"/>
    <col min="12537" max="12656" width="11.5703125" bestFit="1" customWidth="1"/>
    <col min="12657" max="12657" width="14.28515625" bestFit="1" customWidth="1"/>
    <col min="12785" max="12785" width="14.7109375" bestFit="1" customWidth="1"/>
    <col min="12786" max="12791" width="13.28515625" customWidth="1"/>
    <col min="12792" max="12792" width="14.7109375" customWidth="1"/>
    <col min="12793" max="12912" width="11.5703125" bestFit="1" customWidth="1"/>
    <col min="12913" max="12913" width="14.28515625" bestFit="1" customWidth="1"/>
    <col min="13041" max="13041" width="14.7109375" bestFit="1" customWidth="1"/>
    <col min="13042" max="13047" width="13.28515625" customWidth="1"/>
    <col min="13048" max="13048" width="14.7109375" customWidth="1"/>
    <col min="13049" max="13168" width="11.5703125" bestFit="1" customWidth="1"/>
    <col min="13169" max="13169" width="14.28515625" bestFit="1" customWidth="1"/>
    <col min="13297" max="13297" width="14.7109375" bestFit="1" customWidth="1"/>
    <col min="13298" max="13303" width="13.28515625" customWidth="1"/>
    <col min="13304" max="13304" width="14.7109375" customWidth="1"/>
    <col min="13305" max="13424" width="11.5703125" bestFit="1" customWidth="1"/>
    <col min="13425" max="13425" width="14.28515625" bestFit="1" customWidth="1"/>
    <col min="13553" max="13553" width="14.7109375" bestFit="1" customWidth="1"/>
    <col min="13554" max="13559" width="13.28515625" customWidth="1"/>
    <col min="13560" max="13560" width="14.7109375" customWidth="1"/>
    <col min="13561" max="13680" width="11.5703125" bestFit="1" customWidth="1"/>
    <col min="13681" max="13681" width="14.28515625" bestFit="1" customWidth="1"/>
    <col min="13809" max="13809" width="14.7109375" bestFit="1" customWidth="1"/>
    <col min="13810" max="13815" width="13.28515625" customWidth="1"/>
    <col min="13816" max="13816" width="14.7109375" customWidth="1"/>
    <col min="13817" max="13936" width="11.5703125" bestFit="1" customWidth="1"/>
    <col min="13937" max="13937" width="14.28515625" bestFit="1" customWidth="1"/>
    <col min="14065" max="14065" width="14.7109375" bestFit="1" customWidth="1"/>
    <col min="14066" max="14071" width="13.28515625" customWidth="1"/>
    <col min="14072" max="14072" width="14.7109375" customWidth="1"/>
    <col min="14073" max="14192" width="11.5703125" bestFit="1" customWidth="1"/>
    <col min="14193" max="14193" width="14.28515625" bestFit="1" customWidth="1"/>
    <col min="14321" max="14321" width="14.7109375" bestFit="1" customWidth="1"/>
    <col min="14322" max="14327" width="13.28515625" customWidth="1"/>
    <col min="14328" max="14328" width="14.7109375" customWidth="1"/>
    <col min="14329" max="14448" width="11.5703125" bestFit="1" customWidth="1"/>
    <col min="14449" max="14449" width="14.28515625" bestFit="1" customWidth="1"/>
    <col min="14577" max="14577" width="14.7109375" bestFit="1" customWidth="1"/>
    <col min="14578" max="14583" width="13.28515625" customWidth="1"/>
    <col min="14584" max="14584" width="14.7109375" customWidth="1"/>
    <col min="14585" max="14704" width="11.5703125" bestFit="1" customWidth="1"/>
    <col min="14705" max="14705" width="14.28515625" bestFit="1" customWidth="1"/>
    <col min="14833" max="14833" width="14.7109375" bestFit="1" customWidth="1"/>
    <col min="14834" max="14839" width="13.28515625" customWidth="1"/>
    <col min="14840" max="14840" width="14.7109375" customWidth="1"/>
    <col min="14841" max="14960" width="11.5703125" bestFit="1" customWidth="1"/>
    <col min="14961" max="14961" width="14.28515625" bestFit="1" customWidth="1"/>
    <col min="15089" max="15089" width="14.7109375" bestFit="1" customWidth="1"/>
    <col min="15090" max="15095" width="13.28515625" customWidth="1"/>
    <col min="15096" max="15096" width="14.7109375" customWidth="1"/>
    <col min="15097" max="15216" width="11.5703125" bestFit="1" customWidth="1"/>
    <col min="15217" max="15217" width="14.28515625" bestFit="1" customWidth="1"/>
    <col min="15345" max="15345" width="14.7109375" bestFit="1" customWidth="1"/>
    <col min="15346" max="15351" width="13.28515625" customWidth="1"/>
    <col min="15352" max="15352" width="14.7109375" customWidth="1"/>
    <col min="15353" max="15472" width="11.5703125" bestFit="1" customWidth="1"/>
    <col min="15473" max="15473" width="14.28515625" bestFit="1" customWidth="1"/>
    <col min="15601" max="15601" width="14.7109375" bestFit="1" customWidth="1"/>
    <col min="15602" max="15607" width="13.28515625" customWidth="1"/>
    <col min="15608" max="15608" width="14.7109375" customWidth="1"/>
    <col min="15609" max="15728" width="11.5703125" bestFit="1" customWidth="1"/>
    <col min="15729" max="15729" width="14.28515625" bestFit="1" customWidth="1"/>
    <col min="15857" max="15857" width="14.7109375" bestFit="1" customWidth="1"/>
    <col min="15858" max="15863" width="13.28515625" customWidth="1"/>
    <col min="15864" max="15864" width="14.7109375" customWidth="1"/>
    <col min="15865" max="15984" width="11.5703125" bestFit="1" customWidth="1"/>
    <col min="15985" max="15985" width="14.28515625" bestFit="1" customWidth="1"/>
    <col min="16113" max="16113" width="14.7109375" bestFit="1" customWidth="1"/>
    <col min="16114" max="16119" width="13.28515625" customWidth="1"/>
    <col min="16120" max="16120" width="14.7109375" customWidth="1"/>
    <col min="16121" max="16240" width="11.5703125" bestFit="1" customWidth="1"/>
    <col min="16241" max="16241" width="14.28515625" bestFit="1" customWidth="1"/>
  </cols>
  <sheetData>
    <row r="1" spans="1:8" x14ac:dyDescent="0.2">
      <c r="A1" s="11" t="s">
        <v>22</v>
      </c>
      <c r="B1" s="11" t="s">
        <v>25</v>
      </c>
      <c r="C1" s="12"/>
      <c r="D1" s="12"/>
      <c r="E1" s="12"/>
      <c r="F1" s="12"/>
      <c r="G1" s="12"/>
      <c r="H1" s="12"/>
    </row>
    <row r="2" spans="1:8" x14ac:dyDescent="0.2">
      <c r="A2" s="11" t="s">
        <v>23</v>
      </c>
      <c r="B2" s="12" t="s">
        <v>28</v>
      </c>
      <c r="C2" s="12" t="s">
        <v>29</v>
      </c>
      <c r="D2" s="12" t="s">
        <v>30</v>
      </c>
      <c r="E2" s="12" t="s">
        <v>31</v>
      </c>
      <c r="F2" s="12" t="s">
        <v>32</v>
      </c>
      <c r="G2" s="12" t="s">
        <v>33</v>
      </c>
      <c r="H2" s="12" t="s">
        <v>24</v>
      </c>
    </row>
    <row r="3" spans="1:8" x14ac:dyDescent="0.2">
      <c r="A3" s="13" t="s">
        <v>17</v>
      </c>
      <c r="B3" s="16">
        <v>140000</v>
      </c>
      <c r="C3" s="16">
        <v>145000</v>
      </c>
      <c r="D3" s="16">
        <v>125000</v>
      </c>
      <c r="E3" s="16">
        <v>75000</v>
      </c>
      <c r="F3" s="16">
        <v>125000</v>
      </c>
      <c r="G3" s="16">
        <v>140000</v>
      </c>
      <c r="H3" s="16">
        <v>750000</v>
      </c>
    </row>
    <row r="4" spans="1:8" x14ac:dyDescent="0.2">
      <c r="A4" s="13" t="s">
        <v>19</v>
      </c>
      <c r="B4" s="16">
        <v>275000</v>
      </c>
      <c r="C4" s="16">
        <v>125000</v>
      </c>
      <c r="D4" s="16">
        <v>110000</v>
      </c>
      <c r="E4" s="16">
        <v>235000</v>
      </c>
      <c r="F4" s="16">
        <v>310000</v>
      </c>
      <c r="G4" s="16">
        <v>375000</v>
      </c>
      <c r="H4" s="16">
        <v>1430000</v>
      </c>
    </row>
    <row r="5" spans="1:8" x14ac:dyDescent="0.2">
      <c r="A5" s="13" t="s">
        <v>0</v>
      </c>
      <c r="B5" s="16">
        <v>300000</v>
      </c>
      <c r="C5" s="16">
        <v>250000</v>
      </c>
      <c r="D5" s="16">
        <v>380000</v>
      </c>
      <c r="E5" s="16">
        <v>330000</v>
      </c>
      <c r="F5" s="16">
        <v>690000</v>
      </c>
      <c r="G5" s="16">
        <v>715000</v>
      </c>
      <c r="H5" s="16">
        <v>2665000</v>
      </c>
    </row>
    <row r="6" spans="1:8" x14ac:dyDescent="0.2">
      <c r="A6" s="13" t="s">
        <v>2</v>
      </c>
      <c r="B6" s="16">
        <v>275000</v>
      </c>
      <c r="C6" s="16">
        <v>330000</v>
      </c>
      <c r="D6" s="16">
        <v>295000</v>
      </c>
      <c r="E6" s="16">
        <v>465000</v>
      </c>
      <c r="F6" s="16">
        <v>335000</v>
      </c>
      <c r="G6" s="16">
        <v>530000</v>
      </c>
      <c r="H6" s="16">
        <v>2230000</v>
      </c>
    </row>
    <row r="7" spans="1:8" x14ac:dyDescent="0.2">
      <c r="A7" s="13" t="s">
        <v>7</v>
      </c>
      <c r="B7" s="16">
        <v>215000</v>
      </c>
      <c r="C7" s="16">
        <v>145000</v>
      </c>
      <c r="D7" s="16">
        <v>275000</v>
      </c>
      <c r="E7" s="16">
        <v>245000</v>
      </c>
      <c r="F7" s="16">
        <v>75000</v>
      </c>
      <c r="G7" s="16"/>
      <c r="H7" s="16">
        <v>955000</v>
      </c>
    </row>
    <row r="8" spans="1:8" x14ac:dyDescent="0.2">
      <c r="A8" s="13" t="s">
        <v>15</v>
      </c>
      <c r="B8" s="16">
        <v>125000</v>
      </c>
      <c r="C8" s="16">
        <v>165000</v>
      </c>
      <c r="D8" s="16">
        <v>490000</v>
      </c>
      <c r="E8" s="16">
        <v>390000</v>
      </c>
      <c r="F8" s="16">
        <v>550000</v>
      </c>
      <c r="G8" s="16">
        <v>500000</v>
      </c>
      <c r="H8" s="16">
        <v>2220000</v>
      </c>
    </row>
    <row r="9" spans="1:8" x14ac:dyDescent="0.2">
      <c r="A9" s="13" t="s">
        <v>18</v>
      </c>
      <c r="B9" s="16">
        <v>200000</v>
      </c>
      <c r="C9" s="16">
        <v>180000</v>
      </c>
      <c r="D9" s="16">
        <v>180000</v>
      </c>
      <c r="E9" s="16">
        <v>260000</v>
      </c>
      <c r="F9" s="16">
        <v>200000</v>
      </c>
      <c r="G9" s="16">
        <v>400000</v>
      </c>
      <c r="H9" s="16">
        <v>1420000</v>
      </c>
    </row>
    <row r="10" spans="1:8" x14ac:dyDescent="0.2">
      <c r="A10" s="13" t="s">
        <v>10</v>
      </c>
      <c r="B10" s="16">
        <v>145000</v>
      </c>
      <c r="C10" s="16">
        <v>255000</v>
      </c>
      <c r="D10" s="16">
        <v>300000</v>
      </c>
      <c r="E10" s="16">
        <v>215000</v>
      </c>
      <c r="F10" s="16">
        <v>140000</v>
      </c>
      <c r="G10" s="16">
        <v>50000</v>
      </c>
      <c r="H10" s="16">
        <v>1105000</v>
      </c>
    </row>
    <row r="11" spans="1:8" x14ac:dyDescent="0.2">
      <c r="A11" s="13" t="s">
        <v>1</v>
      </c>
      <c r="B11" s="16">
        <v>120000</v>
      </c>
      <c r="C11" s="16">
        <v>145000</v>
      </c>
      <c r="D11" s="16">
        <v>325000</v>
      </c>
      <c r="E11" s="16">
        <v>245000</v>
      </c>
      <c r="F11" s="16">
        <v>105000</v>
      </c>
      <c r="G11" s="16">
        <v>40000</v>
      </c>
      <c r="H11" s="16">
        <v>980000</v>
      </c>
    </row>
    <row r="12" spans="1:8" x14ac:dyDescent="0.2">
      <c r="A12" s="13" t="s">
        <v>12</v>
      </c>
      <c r="B12" s="16">
        <v>410000</v>
      </c>
      <c r="C12" s="16">
        <v>495000</v>
      </c>
      <c r="D12" s="16">
        <v>415000</v>
      </c>
      <c r="E12" s="16">
        <v>550000</v>
      </c>
      <c r="F12" s="16">
        <v>310000</v>
      </c>
      <c r="G12" s="16">
        <v>430000</v>
      </c>
      <c r="H12" s="16">
        <v>2610000</v>
      </c>
    </row>
    <row r="13" spans="1:8" x14ac:dyDescent="0.2">
      <c r="A13" s="13" t="s">
        <v>24</v>
      </c>
      <c r="B13" s="16">
        <v>2205000</v>
      </c>
      <c r="C13" s="16">
        <v>2235000</v>
      </c>
      <c r="D13" s="16">
        <v>2895000</v>
      </c>
      <c r="E13" s="16">
        <v>3010000</v>
      </c>
      <c r="F13" s="16">
        <v>2840000</v>
      </c>
      <c r="G13" s="16">
        <v>3180000</v>
      </c>
      <c r="H13" s="16">
        <v>16365000</v>
      </c>
    </row>
  </sheetData>
  <pageMargins left="0.78740157499999996" right="0.78740157499999996" top="0.984251969" bottom="0.984251969" header="0.4921259845" footer="0.4921259845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"/>
  <sheetViews>
    <sheetView showGridLines="0" zoomScale="92" workbookViewId="0">
      <selection activeCell="E29" sqref="A1:XFD1048576"/>
    </sheetView>
  </sheetViews>
  <sheetFormatPr defaultRowHeight="12.75" x14ac:dyDescent="0.2"/>
  <cols>
    <col min="1" max="1" width="14.28515625" style="3" bestFit="1" customWidth="1"/>
    <col min="2" max="2" width="15.7109375" style="3" bestFit="1" customWidth="1"/>
    <col min="3" max="7" width="11" style="3" bestFit="1" customWidth="1"/>
    <col min="8" max="8" width="12.5703125" style="3" bestFit="1" customWidth="1"/>
    <col min="9" max="9" width="12.42578125" style="3" bestFit="1" customWidth="1"/>
    <col min="10" max="10" width="14.7109375" style="3" bestFit="1" customWidth="1"/>
    <col min="11" max="12" width="9.7109375" style="3" bestFit="1" customWidth="1"/>
    <col min="13" max="13" width="10.85546875" style="3" bestFit="1" customWidth="1"/>
    <col min="14" max="14" width="9.7109375" style="3" bestFit="1" customWidth="1"/>
    <col min="15" max="15" width="10.85546875" style="3" bestFit="1" customWidth="1"/>
    <col min="16" max="16" width="9.7109375" style="3" bestFit="1" customWidth="1"/>
    <col min="17" max="17" width="10.85546875" style="3" bestFit="1" customWidth="1"/>
    <col min="18" max="18" width="9.7109375" style="3" bestFit="1" customWidth="1"/>
    <col min="19" max="21" width="10.85546875" style="3" bestFit="1" customWidth="1"/>
    <col min="22" max="22" width="12.42578125" style="3" bestFit="1" customWidth="1"/>
    <col min="23" max="24" width="9.7109375" style="3" bestFit="1" customWidth="1"/>
    <col min="25" max="31" width="10.85546875" style="3" bestFit="1" customWidth="1"/>
    <col min="32" max="33" width="9.7109375" style="3" bestFit="1" customWidth="1"/>
    <col min="34" max="34" width="10.85546875" style="3" bestFit="1" customWidth="1"/>
    <col min="35" max="37" width="9.7109375" style="3" bestFit="1" customWidth="1"/>
    <col min="38" max="39" width="10.85546875" style="3" bestFit="1" customWidth="1"/>
    <col min="40" max="40" width="9.7109375" style="3" bestFit="1" customWidth="1"/>
    <col min="41" max="42" width="10.85546875" style="3" bestFit="1" customWidth="1"/>
    <col min="43" max="43" width="12.42578125" style="3" bestFit="1" customWidth="1"/>
    <col min="44" max="44" width="9.7109375" style="3" bestFit="1" customWidth="1"/>
    <col min="45" max="50" width="10.85546875" style="3" bestFit="1" customWidth="1"/>
    <col min="51" max="51" width="9.7109375" style="3" bestFit="1" customWidth="1"/>
    <col min="52" max="53" width="10.85546875" style="3" bestFit="1" customWidth="1"/>
    <col min="54" max="54" width="9.7109375" style="3" bestFit="1" customWidth="1"/>
    <col min="55" max="55" width="10.85546875" style="3" bestFit="1" customWidth="1"/>
    <col min="56" max="56" width="9.7109375" style="3" bestFit="1" customWidth="1"/>
    <col min="57" max="58" width="10.85546875" style="3" bestFit="1" customWidth="1"/>
    <col min="59" max="59" width="9.7109375" style="3" bestFit="1" customWidth="1"/>
    <col min="60" max="63" width="10.85546875" style="3" bestFit="1" customWidth="1"/>
    <col min="64" max="64" width="9.7109375" style="3" bestFit="1" customWidth="1"/>
    <col min="65" max="66" width="12.42578125" style="3" bestFit="1" customWidth="1"/>
    <col min="67" max="67" width="9.7109375" style="3" bestFit="1" customWidth="1"/>
    <col min="68" max="68" width="10.85546875" style="3" bestFit="1" customWidth="1"/>
    <col min="69" max="71" width="9.7109375" style="3" bestFit="1" customWidth="1"/>
    <col min="72" max="73" width="10.85546875" style="3" bestFit="1" customWidth="1"/>
    <col min="74" max="74" width="9.7109375" style="3" bestFit="1" customWidth="1"/>
    <col min="75" max="75" width="10.85546875" style="3" bestFit="1" customWidth="1"/>
    <col min="76" max="77" width="9.7109375" style="3" bestFit="1" customWidth="1"/>
    <col min="78" max="82" width="10.85546875" style="3" bestFit="1" customWidth="1"/>
    <col min="83" max="83" width="9.7109375" style="3" bestFit="1" customWidth="1"/>
    <col min="84" max="87" width="10.85546875" style="3" bestFit="1" customWidth="1"/>
    <col min="88" max="88" width="9.7109375" style="3" bestFit="1" customWidth="1"/>
    <col min="89" max="89" width="12.42578125" style="3" bestFit="1" customWidth="1"/>
    <col min="90" max="91" width="10.85546875" style="3" bestFit="1" customWidth="1"/>
    <col min="92" max="93" width="9.7109375" style="3" bestFit="1" customWidth="1"/>
    <col min="94" max="96" width="10.85546875" style="3" bestFit="1" customWidth="1"/>
    <col min="97" max="98" width="9.7109375" style="3" bestFit="1" customWidth="1"/>
    <col min="99" max="102" width="10.85546875" style="3" bestFit="1" customWidth="1"/>
    <col min="103" max="103" width="9.7109375" style="3" bestFit="1" customWidth="1"/>
    <col min="104" max="104" width="10.85546875" style="3" bestFit="1" customWidth="1"/>
    <col min="105" max="105" width="9.7109375" style="3" bestFit="1" customWidth="1"/>
    <col min="106" max="106" width="10.85546875" style="3" bestFit="1" customWidth="1"/>
    <col min="107" max="108" width="9.7109375" style="3" bestFit="1" customWidth="1"/>
    <col min="109" max="109" width="10.85546875" style="3" bestFit="1" customWidth="1"/>
    <col min="110" max="110" width="9.7109375" style="3" bestFit="1" customWidth="1"/>
    <col min="111" max="111" width="10.85546875" style="3" bestFit="1" customWidth="1"/>
    <col min="112" max="112" width="8.7109375" style="3" bestFit="1" customWidth="1"/>
    <col min="113" max="113" width="12.42578125" style="3" bestFit="1" customWidth="1"/>
    <col min="114" max="114" width="9.7109375" style="3" bestFit="1" customWidth="1"/>
    <col min="115" max="120" width="10.85546875" style="3" bestFit="1" customWidth="1"/>
    <col min="121" max="122" width="9.7109375" style="3" bestFit="1" customWidth="1"/>
    <col min="123" max="125" width="10.85546875" style="3" bestFit="1" customWidth="1"/>
    <col min="126" max="126" width="9.7109375" style="3" bestFit="1" customWidth="1"/>
    <col min="127" max="132" width="10.85546875" style="3" bestFit="1" customWidth="1"/>
    <col min="133" max="133" width="9.7109375" style="3" bestFit="1" customWidth="1"/>
    <col min="134" max="134" width="10.85546875" style="3" bestFit="1" customWidth="1"/>
    <col min="135" max="136" width="12.42578125" style="3" bestFit="1" customWidth="1"/>
    <col min="137" max="137" width="14.7109375" style="3" bestFit="1" customWidth="1"/>
    <col min="138" max="240" width="9.140625" style="3"/>
    <col min="241" max="241" width="14.7109375" style="3" bestFit="1" customWidth="1"/>
    <col min="242" max="247" width="13.7109375" style="3" customWidth="1"/>
    <col min="248" max="248" width="14.85546875" style="3" customWidth="1"/>
    <col min="249" max="249" width="14.85546875" style="3" bestFit="1" customWidth="1"/>
    <col min="250" max="368" width="11.5703125" style="3" bestFit="1" customWidth="1"/>
    <col min="369" max="369" width="14.28515625" style="3" bestFit="1" customWidth="1"/>
    <col min="370" max="496" width="9.140625" style="3"/>
    <col min="497" max="497" width="14.7109375" style="3" bestFit="1" customWidth="1"/>
    <col min="498" max="503" width="13.7109375" style="3" customWidth="1"/>
    <col min="504" max="504" width="14.85546875" style="3" customWidth="1"/>
    <col min="505" max="505" width="14.85546875" style="3" bestFit="1" customWidth="1"/>
    <col min="506" max="624" width="11.5703125" style="3" bestFit="1" customWidth="1"/>
    <col min="625" max="625" width="14.28515625" style="3" bestFit="1" customWidth="1"/>
    <col min="626" max="752" width="9.140625" style="3"/>
    <col min="753" max="753" width="14.7109375" style="3" bestFit="1" customWidth="1"/>
    <col min="754" max="759" width="13.7109375" style="3" customWidth="1"/>
    <col min="760" max="760" width="14.85546875" style="3" customWidth="1"/>
    <col min="761" max="761" width="14.85546875" style="3" bestFit="1" customWidth="1"/>
    <col min="762" max="880" width="11.5703125" style="3" bestFit="1" customWidth="1"/>
    <col min="881" max="881" width="14.28515625" style="3" bestFit="1" customWidth="1"/>
    <col min="882" max="1008" width="9.140625" style="3"/>
    <col min="1009" max="1009" width="14.7109375" style="3" bestFit="1" customWidth="1"/>
    <col min="1010" max="1015" width="13.7109375" style="3" customWidth="1"/>
    <col min="1016" max="1016" width="14.85546875" style="3" customWidth="1"/>
    <col min="1017" max="1017" width="14.85546875" style="3" bestFit="1" customWidth="1"/>
    <col min="1018" max="1136" width="11.5703125" style="3" bestFit="1" customWidth="1"/>
    <col min="1137" max="1137" width="14.28515625" style="3" bestFit="1" customWidth="1"/>
    <col min="1138" max="1264" width="9.140625" style="3"/>
    <col min="1265" max="1265" width="14.7109375" style="3" bestFit="1" customWidth="1"/>
    <col min="1266" max="1271" width="13.7109375" style="3" customWidth="1"/>
    <col min="1272" max="1272" width="14.85546875" style="3" customWidth="1"/>
    <col min="1273" max="1273" width="14.85546875" style="3" bestFit="1" customWidth="1"/>
    <col min="1274" max="1392" width="11.5703125" style="3" bestFit="1" customWidth="1"/>
    <col min="1393" max="1393" width="14.28515625" style="3" bestFit="1" customWidth="1"/>
    <col min="1394" max="1520" width="9.140625" style="3"/>
    <col min="1521" max="1521" width="14.7109375" style="3" bestFit="1" customWidth="1"/>
    <col min="1522" max="1527" width="13.7109375" style="3" customWidth="1"/>
    <col min="1528" max="1528" width="14.85546875" style="3" customWidth="1"/>
    <col min="1529" max="1529" width="14.85546875" style="3" bestFit="1" customWidth="1"/>
    <col min="1530" max="1648" width="11.5703125" style="3" bestFit="1" customWidth="1"/>
    <col min="1649" max="1649" width="14.28515625" style="3" bestFit="1" customWidth="1"/>
    <col min="1650" max="1776" width="9.140625" style="3"/>
    <col min="1777" max="1777" width="14.7109375" style="3" bestFit="1" customWidth="1"/>
    <col min="1778" max="1783" width="13.7109375" style="3" customWidth="1"/>
    <col min="1784" max="1784" width="14.85546875" style="3" customWidth="1"/>
    <col min="1785" max="1785" width="14.85546875" style="3" bestFit="1" customWidth="1"/>
    <col min="1786" max="1904" width="11.5703125" style="3" bestFit="1" customWidth="1"/>
    <col min="1905" max="1905" width="14.28515625" style="3" bestFit="1" customWidth="1"/>
    <col min="1906" max="2032" width="9.140625" style="3"/>
    <col min="2033" max="2033" width="14.7109375" style="3" bestFit="1" customWidth="1"/>
    <col min="2034" max="2039" width="13.7109375" style="3" customWidth="1"/>
    <col min="2040" max="2040" width="14.85546875" style="3" customWidth="1"/>
    <col min="2041" max="2041" width="14.85546875" style="3" bestFit="1" customWidth="1"/>
    <col min="2042" max="2160" width="11.5703125" style="3" bestFit="1" customWidth="1"/>
    <col min="2161" max="2161" width="14.28515625" style="3" bestFit="1" customWidth="1"/>
    <col min="2162" max="2288" width="9.140625" style="3"/>
    <col min="2289" max="2289" width="14.7109375" style="3" bestFit="1" customWidth="1"/>
    <col min="2290" max="2295" width="13.7109375" style="3" customWidth="1"/>
    <col min="2296" max="2296" width="14.85546875" style="3" customWidth="1"/>
    <col min="2297" max="2297" width="14.85546875" style="3" bestFit="1" customWidth="1"/>
    <col min="2298" max="2416" width="11.5703125" style="3" bestFit="1" customWidth="1"/>
    <col min="2417" max="2417" width="14.28515625" style="3" bestFit="1" customWidth="1"/>
    <col min="2418" max="2544" width="9.140625" style="3"/>
    <col min="2545" max="2545" width="14.7109375" style="3" bestFit="1" customWidth="1"/>
    <col min="2546" max="2551" width="13.7109375" style="3" customWidth="1"/>
    <col min="2552" max="2552" width="14.85546875" style="3" customWidth="1"/>
    <col min="2553" max="2553" width="14.85546875" style="3" bestFit="1" customWidth="1"/>
    <col min="2554" max="2672" width="11.5703125" style="3" bestFit="1" customWidth="1"/>
    <col min="2673" max="2673" width="14.28515625" style="3" bestFit="1" customWidth="1"/>
    <col min="2674" max="2800" width="9.140625" style="3"/>
    <col min="2801" max="2801" width="14.7109375" style="3" bestFit="1" customWidth="1"/>
    <col min="2802" max="2807" width="13.7109375" style="3" customWidth="1"/>
    <col min="2808" max="2808" width="14.85546875" style="3" customWidth="1"/>
    <col min="2809" max="2809" width="14.85546875" style="3" bestFit="1" customWidth="1"/>
    <col min="2810" max="2928" width="11.5703125" style="3" bestFit="1" customWidth="1"/>
    <col min="2929" max="2929" width="14.28515625" style="3" bestFit="1" customWidth="1"/>
    <col min="2930" max="3056" width="9.140625" style="3"/>
    <col min="3057" max="3057" width="14.7109375" style="3" bestFit="1" customWidth="1"/>
    <col min="3058" max="3063" width="13.7109375" style="3" customWidth="1"/>
    <col min="3064" max="3064" width="14.85546875" style="3" customWidth="1"/>
    <col min="3065" max="3065" width="14.85546875" style="3" bestFit="1" customWidth="1"/>
    <col min="3066" max="3184" width="11.5703125" style="3" bestFit="1" customWidth="1"/>
    <col min="3185" max="3185" width="14.28515625" style="3" bestFit="1" customWidth="1"/>
    <col min="3186" max="3312" width="9.140625" style="3"/>
    <col min="3313" max="3313" width="14.7109375" style="3" bestFit="1" customWidth="1"/>
    <col min="3314" max="3319" width="13.7109375" style="3" customWidth="1"/>
    <col min="3320" max="3320" width="14.85546875" style="3" customWidth="1"/>
    <col min="3321" max="3321" width="14.85546875" style="3" bestFit="1" customWidth="1"/>
    <col min="3322" max="3440" width="11.5703125" style="3" bestFit="1" customWidth="1"/>
    <col min="3441" max="3441" width="14.28515625" style="3" bestFit="1" customWidth="1"/>
    <col min="3442" max="3568" width="9.140625" style="3"/>
    <col min="3569" max="3569" width="14.7109375" style="3" bestFit="1" customWidth="1"/>
    <col min="3570" max="3575" width="13.7109375" style="3" customWidth="1"/>
    <col min="3576" max="3576" width="14.85546875" style="3" customWidth="1"/>
    <col min="3577" max="3577" width="14.85546875" style="3" bestFit="1" customWidth="1"/>
    <col min="3578" max="3696" width="11.5703125" style="3" bestFit="1" customWidth="1"/>
    <col min="3697" max="3697" width="14.28515625" style="3" bestFit="1" customWidth="1"/>
    <col min="3698" max="3824" width="9.140625" style="3"/>
    <col min="3825" max="3825" width="14.7109375" style="3" bestFit="1" customWidth="1"/>
    <col min="3826" max="3831" width="13.7109375" style="3" customWidth="1"/>
    <col min="3832" max="3832" width="14.85546875" style="3" customWidth="1"/>
    <col min="3833" max="3833" width="14.85546875" style="3" bestFit="1" customWidth="1"/>
    <col min="3834" max="3952" width="11.5703125" style="3" bestFit="1" customWidth="1"/>
    <col min="3953" max="3953" width="14.28515625" style="3" bestFit="1" customWidth="1"/>
    <col min="3954" max="4080" width="9.140625" style="3"/>
    <col min="4081" max="4081" width="14.7109375" style="3" bestFit="1" customWidth="1"/>
    <col min="4082" max="4087" width="13.7109375" style="3" customWidth="1"/>
    <col min="4088" max="4088" width="14.85546875" style="3" customWidth="1"/>
    <col min="4089" max="4089" width="14.85546875" style="3" bestFit="1" customWidth="1"/>
    <col min="4090" max="4208" width="11.5703125" style="3" bestFit="1" customWidth="1"/>
    <col min="4209" max="4209" width="14.28515625" style="3" bestFit="1" customWidth="1"/>
    <col min="4210" max="4336" width="9.140625" style="3"/>
    <col min="4337" max="4337" width="14.7109375" style="3" bestFit="1" customWidth="1"/>
    <col min="4338" max="4343" width="13.7109375" style="3" customWidth="1"/>
    <col min="4344" max="4344" width="14.85546875" style="3" customWidth="1"/>
    <col min="4345" max="4345" width="14.85546875" style="3" bestFit="1" customWidth="1"/>
    <col min="4346" max="4464" width="11.5703125" style="3" bestFit="1" customWidth="1"/>
    <col min="4465" max="4465" width="14.28515625" style="3" bestFit="1" customWidth="1"/>
    <col min="4466" max="4592" width="9.140625" style="3"/>
    <col min="4593" max="4593" width="14.7109375" style="3" bestFit="1" customWidth="1"/>
    <col min="4594" max="4599" width="13.7109375" style="3" customWidth="1"/>
    <col min="4600" max="4600" width="14.85546875" style="3" customWidth="1"/>
    <col min="4601" max="4601" width="14.85546875" style="3" bestFit="1" customWidth="1"/>
    <col min="4602" max="4720" width="11.5703125" style="3" bestFit="1" customWidth="1"/>
    <col min="4721" max="4721" width="14.28515625" style="3" bestFit="1" customWidth="1"/>
    <col min="4722" max="4848" width="9.140625" style="3"/>
    <col min="4849" max="4849" width="14.7109375" style="3" bestFit="1" customWidth="1"/>
    <col min="4850" max="4855" width="13.7109375" style="3" customWidth="1"/>
    <col min="4856" max="4856" width="14.85546875" style="3" customWidth="1"/>
    <col min="4857" max="4857" width="14.85546875" style="3" bestFit="1" customWidth="1"/>
    <col min="4858" max="4976" width="11.5703125" style="3" bestFit="1" customWidth="1"/>
    <col min="4977" max="4977" width="14.28515625" style="3" bestFit="1" customWidth="1"/>
    <col min="4978" max="5104" width="9.140625" style="3"/>
    <col min="5105" max="5105" width="14.7109375" style="3" bestFit="1" customWidth="1"/>
    <col min="5106" max="5111" width="13.7109375" style="3" customWidth="1"/>
    <col min="5112" max="5112" width="14.85546875" style="3" customWidth="1"/>
    <col min="5113" max="5113" width="14.85546875" style="3" bestFit="1" customWidth="1"/>
    <col min="5114" max="5232" width="11.5703125" style="3" bestFit="1" customWidth="1"/>
    <col min="5233" max="5233" width="14.28515625" style="3" bestFit="1" customWidth="1"/>
    <col min="5234" max="5360" width="9.140625" style="3"/>
    <col min="5361" max="5361" width="14.7109375" style="3" bestFit="1" customWidth="1"/>
    <col min="5362" max="5367" width="13.7109375" style="3" customWidth="1"/>
    <col min="5368" max="5368" width="14.85546875" style="3" customWidth="1"/>
    <col min="5369" max="5369" width="14.85546875" style="3" bestFit="1" customWidth="1"/>
    <col min="5370" max="5488" width="11.5703125" style="3" bestFit="1" customWidth="1"/>
    <col min="5489" max="5489" width="14.28515625" style="3" bestFit="1" customWidth="1"/>
    <col min="5490" max="5616" width="9.140625" style="3"/>
    <col min="5617" max="5617" width="14.7109375" style="3" bestFit="1" customWidth="1"/>
    <col min="5618" max="5623" width="13.7109375" style="3" customWidth="1"/>
    <col min="5624" max="5624" width="14.85546875" style="3" customWidth="1"/>
    <col min="5625" max="5625" width="14.85546875" style="3" bestFit="1" customWidth="1"/>
    <col min="5626" max="5744" width="11.5703125" style="3" bestFit="1" customWidth="1"/>
    <col min="5745" max="5745" width="14.28515625" style="3" bestFit="1" customWidth="1"/>
    <col min="5746" max="5872" width="9.140625" style="3"/>
    <col min="5873" max="5873" width="14.7109375" style="3" bestFit="1" customWidth="1"/>
    <col min="5874" max="5879" width="13.7109375" style="3" customWidth="1"/>
    <col min="5880" max="5880" width="14.85546875" style="3" customWidth="1"/>
    <col min="5881" max="5881" width="14.85546875" style="3" bestFit="1" customWidth="1"/>
    <col min="5882" max="6000" width="11.5703125" style="3" bestFit="1" customWidth="1"/>
    <col min="6001" max="6001" width="14.28515625" style="3" bestFit="1" customWidth="1"/>
    <col min="6002" max="6128" width="9.140625" style="3"/>
    <col min="6129" max="6129" width="14.7109375" style="3" bestFit="1" customWidth="1"/>
    <col min="6130" max="6135" width="13.7109375" style="3" customWidth="1"/>
    <col min="6136" max="6136" width="14.85546875" style="3" customWidth="1"/>
    <col min="6137" max="6137" width="14.85546875" style="3" bestFit="1" customWidth="1"/>
    <col min="6138" max="6256" width="11.5703125" style="3" bestFit="1" customWidth="1"/>
    <col min="6257" max="6257" width="14.28515625" style="3" bestFit="1" customWidth="1"/>
    <col min="6258" max="6384" width="9.140625" style="3"/>
    <col min="6385" max="6385" width="14.7109375" style="3" bestFit="1" customWidth="1"/>
    <col min="6386" max="6391" width="13.7109375" style="3" customWidth="1"/>
    <col min="6392" max="6392" width="14.85546875" style="3" customWidth="1"/>
    <col min="6393" max="6393" width="14.85546875" style="3" bestFit="1" customWidth="1"/>
    <col min="6394" max="6512" width="11.5703125" style="3" bestFit="1" customWidth="1"/>
    <col min="6513" max="6513" width="14.28515625" style="3" bestFit="1" customWidth="1"/>
    <col min="6514" max="6640" width="9.140625" style="3"/>
    <col min="6641" max="6641" width="14.7109375" style="3" bestFit="1" customWidth="1"/>
    <col min="6642" max="6647" width="13.7109375" style="3" customWidth="1"/>
    <col min="6648" max="6648" width="14.85546875" style="3" customWidth="1"/>
    <col min="6649" max="6649" width="14.85546875" style="3" bestFit="1" customWidth="1"/>
    <col min="6650" max="6768" width="11.5703125" style="3" bestFit="1" customWidth="1"/>
    <col min="6769" max="6769" width="14.28515625" style="3" bestFit="1" customWidth="1"/>
    <col min="6770" max="6896" width="9.140625" style="3"/>
    <col min="6897" max="6897" width="14.7109375" style="3" bestFit="1" customWidth="1"/>
    <col min="6898" max="6903" width="13.7109375" style="3" customWidth="1"/>
    <col min="6904" max="6904" width="14.85546875" style="3" customWidth="1"/>
    <col min="6905" max="6905" width="14.85546875" style="3" bestFit="1" customWidth="1"/>
    <col min="6906" max="7024" width="11.5703125" style="3" bestFit="1" customWidth="1"/>
    <col min="7025" max="7025" width="14.28515625" style="3" bestFit="1" customWidth="1"/>
    <col min="7026" max="7152" width="9.140625" style="3"/>
    <col min="7153" max="7153" width="14.7109375" style="3" bestFit="1" customWidth="1"/>
    <col min="7154" max="7159" width="13.7109375" style="3" customWidth="1"/>
    <col min="7160" max="7160" width="14.85546875" style="3" customWidth="1"/>
    <col min="7161" max="7161" width="14.85546875" style="3" bestFit="1" customWidth="1"/>
    <col min="7162" max="7280" width="11.5703125" style="3" bestFit="1" customWidth="1"/>
    <col min="7281" max="7281" width="14.28515625" style="3" bestFit="1" customWidth="1"/>
    <col min="7282" max="7408" width="9.140625" style="3"/>
    <col min="7409" max="7409" width="14.7109375" style="3" bestFit="1" customWidth="1"/>
    <col min="7410" max="7415" width="13.7109375" style="3" customWidth="1"/>
    <col min="7416" max="7416" width="14.85546875" style="3" customWidth="1"/>
    <col min="7417" max="7417" width="14.85546875" style="3" bestFit="1" customWidth="1"/>
    <col min="7418" max="7536" width="11.5703125" style="3" bestFit="1" customWidth="1"/>
    <col min="7537" max="7537" width="14.28515625" style="3" bestFit="1" customWidth="1"/>
    <col min="7538" max="7664" width="9.140625" style="3"/>
    <col min="7665" max="7665" width="14.7109375" style="3" bestFit="1" customWidth="1"/>
    <col min="7666" max="7671" width="13.7109375" style="3" customWidth="1"/>
    <col min="7672" max="7672" width="14.85546875" style="3" customWidth="1"/>
    <col min="7673" max="7673" width="14.85546875" style="3" bestFit="1" customWidth="1"/>
    <col min="7674" max="7792" width="11.5703125" style="3" bestFit="1" customWidth="1"/>
    <col min="7793" max="7793" width="14.28515625" style="3" bestFit="1" customWidth="1"/>
    <col min="7794" max="7920" width="9.140625" style="3"/>
    <col min="7921" max="7921" width="14.7109375" style="3" bestFit="1" customWidth="1"/>
    <col min="7922" max="7927" width="13.7109375" style="3" customWidth="1"/>
    <col min="7928" max="7928" width="14.85546875" style="3" customWidth="1"/>
    <col min="7929" max="7929" width="14.85546875" style="3" bestFit="1" customWidth="1"/>
    <col min="7930" max="8048" width="11.5703125" style="3" bestFit="1" customWidth="1"/>
    <col min="8049" max="8049" width="14.28515625" style="3" bestFit="1" customWidth="1"/>
    <col min="8050" max="8176" width="9.140625" style="3"/>
    <col min="8177" max="8177" width="14.7109375" style="3" bestFit="1" customWidth="1"/>
    <col min="8178" max="8183" width="13.7109375" style="3" customWidth="1"/>
    <col min="8184" max="8184" width="14.85546875" style="3" customWidth="1"/>
    <col min="8185" max="8185" width="14.85546875" style="3" bestFit="1" customWidth="1"/>
    <col min="8186" max="8304" width="11.5703125" style="3" bestFit="1" customWidth="1"/>
    <col min="8305" max="8305" width="14.28515625" style="3" bestFit="1" customWidth="1"/>
    <col min="8306" max="8432" width="9.140625" style="3"/>
    <col min="8433" max="8433" width="14.7109375" style="3" bestFit="1" customWidth="1"/>
    <col min="8434" max="8439" width="13.7109375" style="3" customWidth="1"/>
    <col min="8440" max="8440" width="14.85546875" style="3" customWidth="1"/>
    <col min="8441" max="8441" width="14.85546875" style="3" bestFit="1" customWidth="1"/>
    <col min="8442" max="8560" width="11.5703125" style="3" bestFit="1" customWidth="1"/>
    <col min="8561" max="8561" width="14.28515625" style="3" bestFit="1" customWidth="1"/>
    <col min="8562" max="8688" width="9.140625" style="3"/>
    <col min="8689" max="8689" width="14.7109375" style="3" bestFit="1" customWidth="1"/>
    <col min="8690" max="8695" width="13.7109375" style="3" customWidth="1"/>
    <col min="8696" max="8696" width="14.85546875" style="3" customWidth="1"/>
    <col min="8697" max="8697" width="14.85546875" style="3" bestFit="1" customWidth="1"/>
    <col min="8698" max="8816" width="11.5703125" style="3" bestFit="1" customWidth="1"/>
    <col min="8817" max="8817" width="14.28515625" style="3" bestFit="1" customWidth="1"/>
    <col min="8818" max="8944" width="9.140625" style="3"/>
    <col min="8945" max="8945" width="14.7109375" style="3" bestFit="1" customWidth="1"/>
    <col min="8946" max="8951" width="13.7109375" style="3" customWidth="1"/>
    <col min="8952" max="8952" width="14.85546875" style="3" customWidth="1"/>
    <col min="8953" max="8953" width="14.85546875" style="3" bestFit="1" customWidth="1"/>
    <col min="8954" max="9072" width="11.5703125" style="3" bestFit="1" customWidth="1"/>
    <col min="9073" max="9073" width="14.28515625" style="3" bestFit="1" customWidth="1"/>
    <col min="9074" max="9200" width="9.140625" style="3"/>
    <col min="9201" max="9201" width="14.7109375" style="3" bestFit="1" customWidth="1"/>
    <col min="9202" max="9207" width="13.7109375" style="3" customWidth="1"/>
    <col min="9208" max="9208" width="14.85546875" style="3" customWidth="1"/>
    <col min="9209" max="9209" width="14.85546875" style="3" bestFit="1" customWidth="1"/>
    <col min="9210" max="9328" width="11.5703125" style="3" bestFit="1" customWidth="1"/>
    <col min="9329" max="9329" width="14.28515625" style="3" bestFit="1" customWidth="1"/>
    <col min="9330" max="9456" width="9.140625" style="3"/>
    <col min="9457" max="9457" width="14.7109375" style="3" bestFit="1" customWidth="1"/>
    <col min="9458" max="9463" width="13.7109375" style="3" customWidth="1"/>
    <col min="9464" max="9464" width="14.85546875" style="3" customWidth="1"/>
    <col min="9465" max="9465" width="14.85546875" style="3" bestFit="1" customWidth="1"/>
    <col min="9466" max="9584" width="11.5703125" style="3" bestFit="1" customWidth="1"/>
    <col min="9585" max="9585" width="14.28515625" style="3" bestFit="1" customWidth="1"/>
    <col min="9586" max="9712" width="9.140625" style="3"/>
    <col min="9713" max="9713" width="14.7109375" style="3" bestFit="1" customWidth="1"/>
    <col min="9714" max="9719" width="13.7109375" style="3" customWidth="1"/>
    <col min="9720" max="9720" width="14.85546875" style="3" customWidth="1"/>
    <col min="9721" max="9721" width="14.85546875" style="3" bestFit="1" customWidth="1"/>
    <col min="9722" max="9840" width="11.5703125" style="3" bestFit="1" customWidth="1"/>
    <col min="9841" max="9841" width="14.28515625" style="3" bestFit="1" customWidth="1"/>
    <col min="9842" max="9968" width="9.140625" style="3"/>
    <col min="9969" max="9969" width="14.7109375" style="3" bestFit="1" customWidth="1"/>
    <col min="9970" max="9975" width="13.7109375" style="3" customWidth="1"/>
    <col min="9976" max="9976" width="14.85546875" style="3" customWidth="1"/>
    <col min="9977" max="9977" width="14.85546875" style="3" bestFit="1" customWidth="1"/>
    <col min="9978" max="10096" width="11.5703125" style="3" bestFit="1" customWidth="1"/>
    <col min="10097" max="10097" width="14.28515625" style="3" bestFit="1" customWidth="1"/>
    <col min="10098" max="10224" width="9.140625" style="3"/>
    <col min="10225" max="10225" width="14.7109375" style="3" bestFit="1" customWidth="1"/>
    <col min="10226" max="10231" width="13.7109375" style="3" customWidth="1"/>
    <col min="10232" max="10232" width="14.85546875" style="3" customWidth="1"/>
    <col min="10233" max="10233" width="14.85546875" style="3" bestFit="1" customWidth="1"/>
    <col min="10234" max="10352" width="11.5703125" style="3" bestFit="1" customWidth="1"/>
    <col min="10353" max="10353" width="14.28515625" style="3" bestFit="1" customWidth="1"/>
    <col min="10354" max="10480" width="9.140625" style="3"/>
    <col min="10481" max="10481" width="14.7109375" style="3" bestFit="1" customWidth="1"/>
    <col min="10482" max="10487" width="13.7109375" style="3" customWidth="1"/>
    <col min="10488" max="10488" width="14.85546875" style="3" customWidth="1"/>
    <col min="10489" max="10489" width="14.85546875" style="3" bestFit="1" customWidth="1"/>
    <col min="10490" max="10608" width="11.5703125" style="3" bestFit="1" customWidth="1"/>
    <col min="10609" max="10609" width="14.28515625" style="3" bestFit="1" customWidth="1"/>
    <col min="10610" max="10736" width="9.140625" style="3"/>
    <col min="10737" max="10737" width="14.7109375" style="3" bestFit="1" customWidth="1"/>
    <col min="10738" max="10743" width="13.7109375" style="3" customWidth="1"/>
    <col min="10744" max="10744" width="14.85546875" style="3" customWidth="1"/>
    <col min="10745" max="10745" width="14.85546875" style="3" bestFit="1" customWidth="1"/>
    <col min="10746" max="10864" width="11.5703125" style="3" bestFit="1" customWidth="1"/>
    <col min="10865" max="10865" width="14.28515625" style="3" bestFit="1" customWidth="1"/>
    <col min="10866" max="10992" width="9.140625" style="3"/>
    <col min="10993" max="10993" width="14.7109375" style="3" bestFit="1" customWidth="1"/>
    <col min="10994" max="10999" width="13.7109375" style="3" customWidth="1"/>
    <col min="11000" max="11000" width="14.85546875" style="3" customWidth="1"/>
    <col min="11001" max="11001" width="14.85546875" style="3" bestFit="1" customWidth="1"/>
    <col min="11002" max="11120" width="11.5703125" style="3" bestFit="1" customWidth="1"/>
    <col min="11121" max="11121" width="14.28515625" style="3" bestFit="1" customWidth="1"/>
    <col min="11122" max="11248" width="9.140625" style="3"/>
    <col min="11249" max="11249" width="14.7109375" style="3" bestFit="1" customWidth="1"/>
    <col min="11250" max="11255" width="13.7109375" style="3" customWidth="1"/>
    <col min="11256" max="11256" width="14.85546875" style="3" customWidth="1"/>
    <col min="11257" max="11257" width="14.85546875" style="3" bestFit="1" customWidth="1"/>
    <col min="11258" max="11376" width="11.5703125" style="3" bestFit="1" customWidth="1"/>
    <col min="11377" max="11377" width="14.28515625" style="3" bestFit="1" customWidth="1"/>
    <col min="11378" max="11504" width="9.140625" style="3"/>
    <col min="11505" max="11505" width="14.7109375" style="3" bestFit="1" customWidth="1"/>
    <col min="11506" max="11511" width="13.7109375" style="3" customWidth="1"/>
    <col min="11512" max="11512" width="14.85546875" style="3" customWidth="1"/>
    <col min="11513" max="11513" width="14.85546875" style="3" bestFit="1" customWidth="1"/>
    <col min="11514" max="11632" width="11.5703125" style="3" bestFit="1" customWidth="1"/>
    <col min="11633" max="11633" width="14.28515625" style="3" bestFit="1" customWidth="1"/>
    <col min="11634" max="11760" width="9.140625" style="3"/>
    <col min="11761" max="11761" width="14.7109375" style="3" bestFit="1" customWidth="1"/>
    <col min="11762" max="11767" width="13.7109375" style="3" customWidth="1"/>
    <col min="11768" max="11768" width="14.85546875" style="3" customWidth="1"/>
    <col min="11769" max="11769" width="14.85546875" style="3" bestFit="1" customWidth="1"/>
    <col min="11770" max="11888" width="11.5703125" style="3" bestFit="1" customWidth="1"/>
    <col min="11889" max="11889" width="14.28515625" style="3" bestFit="1" customWidth="1"/>
    <col min="11890" max="12016" width="9.140625" style="3"/>
    <col min="12017" max="12017" width="14.7109375" style="3" bestFit="1" customWidth="1"/>
    <col min="12018" max="12023" width="13.7109375" style="3" customWidth="1"/>
    <col min="12024" max="12024" width="14.85546875" style="3" customWidth="1"/>
    <col min="12025" max="12025" width="14.85546875" style="3" bestFit="1" customWidth="1"/>
    <col min="12026" max="12144" width="11.5703125" style="3" bestFit="1" customWidth="1"/>
    <col min="12145" max="12145" width="14.28515625" style="3" bestFit="1" customWidth="1"/>
    <col min="12146" max="12272" width="9.140625" style="3"/>
    <col min="12273" max="12273" width="14.7109375" style="3" bestFit="1" customWidth="1"/>
    <col min="12274" max="12279" width="13.7109375" style="3" customWidth="1"/>
    <col min="12280" max="12280" width="14.85546875" style="3" customWidth="1"/>
    <col min="12281" max="12281" width="14.85546875" style="3" bestFit="1" customWidth="1"/>
    <col min="12282" max="12400" width="11.5703125" style="3" bestFit="1" customWidth="1"/>
    <col min="12401" max="12401" width="14.28515625" style="3" bestFit="1" customWidth="1"/>
    <col min="12402" max="12528" width="9.140625" style="3"/>
    <col min="12529" max="12529" width="14.7109375" style="3" bestFit="1" customWidth="1"/>
    <col min="12530" max="12535" width="13.7109375" style="3" customWidth="1"/>
    <col min="12536" max="12536" width="14.85546875" style="3" customWidth="1"/>
    <col min="12537" max="12537" width="14.85546875" style="3" bestFit="1" customWidth="1"/>
    <col min="12538" max="12656" width="11.5703125" style="3" bestFit="1" customWidth="1"/>
    <col min="12657" max="12657" width="14.28515625" style="3" bestFit="1" customWidth="1"/>
    <col min="12658" max="12784" width="9.140625" style="3"/>
    <col min="12785" max="12785" width="14.7109375" style="3" bestFit="1" customWidth="1"/>
    <col min="12786" max="12791" width="13.7109375" style="3" customWidth="1"/>
    <col min="12792" max="12792" width="14.85546875" style="3" customWidth="1"/>
    <col min="12793" max="12793" width="14.85546875" style="3" bestFit="1" customWidth="1"/>
    <col min="12794" max="12912" width="11.5703125" style="3" bestFit="1" customWidth="1"/>
    <col min="12913" max="12913" width="14.28515625" style="3" bestFit="1" customWidth="1"/>
    <col min="12914" max="13040" width="9.140625" style="3"/>
    <col min="13041" max="13041" width="14.7109375" style="3" bestFit="1" customWidth="1"/>
    <col min="13042" max="13047" width="13.7109375" style="3" customWidth="1"/>
    <col min="13048" max="13048" width="14.85546875" style="3" customWidth="1"/>
    <col min="13049" max="13049" width="14.85546875" style="3" bestFit="1" customWidth="1"/>
    <col min="13050" max="13168" width="11.5703125" style="3" bestFit="1" customWidth="1"/>
    <col min="13169" max="13169" width="14.28515625" style="3" bestFit="1" customWidth="1"/>
    <col min="13170" max="13296" width="9.140625" style="3"/>
    <col min="13297" max="13297" width="14.7109375" style="3" bestFit="1" customWidth="1"/>
    <col min="13298" max="13303" width="13.7109375" style="3" customWidth="1"/>
    <col min="13304" max="13304" width="14.85546875" style="3" customWidth="1"/>
    <col min="13305" max="13305" width="14.85546875" style="3" bestFit="1" customWidth="1"/>
    <col min="13306" max="13424" width="11.5703125" style="3" bestFit="1" customWidth="1"/>
    <col min="13425" max="13425" width="14.28515625" style="3" bestFit="1" customWidth="1"/>
    <col min="13426" max="13552" width="9.140625" style="3"/>
    <col min="13553" max="13553" width="14.7109375" style="3" bestFit="1" customWidth="1"/>
    <col min="13554" max="13559" width="13.7109375" style="3" customWidth="1"/>
    <col min="13560" max="13560" width="14.85546875" style="3" customWidth="1"/>
    <col min="13561" max="13561" width="14.85546875" style="3" bestFit="1" customWidth="1"/>
    <col min="13562" max="13680" width="11.5703125" style="3" bestFit="1" customWidth="1"/>
    <col min="13681" max="13681" width="14.28515625" style="3" bestFit="1" customWidth="1"/>
    <col min="13682" max="13808" width="9.140625" style="3"/>
    <col min="13809" max="13809" width="14.7109375" style="3" bestFit="1" customWidth="1"/>
    <col min="13810" max="13815" width="13.7109375" style="3" customWidth="1"/>
    <col min="13816" max="13816" width="14.85546875" style="3" customWidth="1"/>
    <col min="13817" max="13817" width="14.85546875" style="3" bestFit="1" customWidth="1"/>
    <col min="13818" max="13936" width="11.5703125" style="3" bestFit="1" customWidth="1"/>
    <col min="13937" max="13937" width="14.28515625" style="3" bestFit="1" customWidth="1"/>
    <col min="13938" max="14064" width="9.140625" style="3"/>
    <col min="14065" max="14065" width="14.7109375" style="3" bestFit="1" customWidth="1"/>
    <col min="14066" max="14071" width="13.7109375" style="3" customWidth="1"/>
    <col min="14072" max="14072" width="14.85546875" style="3" customWidth="1"/>
    <col min="14073" max="14073" width="14.85546875" style="3" bestFit="1" customWidth="1"/>
    <col min="14074" max="14192" width="11.5703125" style="3" bestFit="1" customWidth="1"/>
    <col min="14193" max="14193" width="14.28515625" style="3" bestFit="1" customWidth="1"/>
    <col min="14194" max="14320" width="9.140625" style="3"/>
    <col min="14321" max="14321" width="14.7109375" style="3" bestFit="1" customWidth="1"/>
    <col min="14322" max="14327" width="13.7109375" style="3" customWidth="1"/>
    <col min="14328" max="14328" width="14.85546875" style="3" customWidth="1"/>
    <col min="14329" max="14329" width="14.85546875" style="3" bestFit="1" customWidth="1"/>
    <col min="14330" max="14448" width="11.5703125" style="3" bestFit="1" customWidth="1"/>
    <col min="14449" max="14449" width="14.28515625" style="3" bestFit="1" customWidth="1"/>
    <col min="14450" max="14576" width="9.140625" style="3"/>
    <col min="14577" max="14577" width="14.7109375" style="3" bestFit="1" customWidth="1"/>
    <col min="14578" max="14583" width="13.7109375" style="3" customWidth="1"/>
    <col min="14584" max="14584" width="14.85546875" style="3" customWidth="1"/>
    <col min="14585" max="14585" width="14.85546875" style="3" bestFit="1" customWidth="1"/>
    <col min="14586" max="14704" width="11.5703125" style="3" bestFit="1" customWidth="1"/>
    <col min="14705" max="14705" width="14.28515625" style="3" bestFit="1" customWidth="1"/>
    <col min="14706" max="14832" width="9.140625" style="3"/>
    <col min="14833" max="14833" width="14.7109375" style="3" bestFit="1" customWidth="1"/>
    <col min="14834" max="14839" width="13.7109375" style="3" customWidth="1"/>
    <col min="14840" max="14840" width="14.85546875" style="3" customWidth="1"/>
    <col min="14841" max="14841" width="14.85546875" style="3" bestFit="1" customWidth="1"/>
    <col min="14842" max="14960" width="11.5703125" style="3" bestFit="1" customWidth="1"/>
    <col min="14961" max="14961" width="14.28515625" style="3" bestFit="1" customWidth="1"/>
    <col min="14962" max="15088" width="9.140625" style="3"/>
    <col min="15089" max="15089" width="14.7109375" style="3" bestFit="1" customWidth="1"/>
    <col min="15090" max="15095" width="13.7109375" style="3" customWidth="1"/>
    <col min="15096" max="15096" width="14.85546875" style="3" customWidth="1"/>
    <col min="15097" max="15097" width="14.85546875" style="3" bestFit="1" customWidth="1"/>
    <col min="15098" max="15216" width="11.5703125" style="3" bestFit="1" customWidth="1"/>
    <col min="15217" max="15217" width="14.28515625" style="3" bestFit="1" customWidth="1"/>
    <col min="15218" max="15344" width="9.140625" style="3"/>
    <col min="15345" max="15345" width="14.7109375" style="3" bestFit="1" customWidth="1"/>
    <col min="15346" max="15351" width="13.7109375" style="3" customWidth="1"/>
    <col min="15352" max="15352" width="14.85546875" style="3" customWidth="1"/>
    <col min="15353" max="15353" width="14.85546875" style="3" bestFit="1" customWidth="1"/>
    <col min="15354" max="15472" width="11.5703125" style="3" bestFit="1" customWidth="1"/>
    <col min="15473" max="15473" width="14.28515625" style="3" bestFit="1" customWidth="1"/>
    <col min="15474" max="15600" width="9.140625" style="3"/>
    <col min="15601" max="15601" width="14.7109375" style="3" bestFit="1" customWidth="1"/>
    <col min="15602" max="15607" width="13.7109375" style="3" customWidth="1"/>
    <col min="15608" max="15608" width="14.85546875" style="3" customWidth="1"/>
    <col min="15609" max="15609" width="14.85546875" style="3" bestFit="1" customWidth="1"/>
    <col min="15610" max="15728" width="11.5703125" style="3" bestFit="1" customWidth="1"/>
    <col min="15729" max="15729" width="14.28515625" style="3" bestFit="1" customWidth="1"/>
    <col min="15730" max="15856" width="9.140625" style="3"/>
    <col min="15857" max="15857" width="14.7109375" style="3" bestFit="1" customWidth="1"/>
    <col min="15858" max="15863" width="13.7109375" style="3" customWidth="1"/>
    <col min="15864" max="15864" width="14.85546875" style="3" customWidth="1"/>
    <col min="15865" max="15865" width="14.85546875" style="3" bestFit="1" customWidth="1"/>
    <col min="15866" max="15984" width="11.5703125" style="3" bestFit="1" customWidth="1"/>
    <col min="15985" max="15985" width="14.28515625" style="3" bestFit="1" customWidth="1"/>
    <col min="15986" max="16112" width="9.140625" style="3"/>
    <col min="16113" max="16113" width="14.7109375" style="3" bestFit="1" customWidth="1"/>
    <col min="16114" max="16119" width="13.7109375" style="3" customWidth="1"/>
    <col min="16120" max="16120" width="14.85546875" style="3" customWidth="1"/>
    <col min="16121" max="16121" width="14.85546875" style="3" bestFit="1" customWidth="1"/>
    <col min="16122" max="16240" width="11.5703125" style="3" bestFit="1" customWidth="1"/>
    <col min="16241" max="16241" width="14.28515625" style="3" bestFit="1" customWidth="1"/>
    <col min="16242" max="16384" width="9.140625" style="3"/>
  </cols>
  <sheetData>
    <row r="1" spans="1:8" x14ac:dyDescent="0.2">
      <c r="A1" s="11" t="s">
        <v>22</v>
      </c>
      <c r="B1" s="11" t="s">
        <v>25</v>
      </c>
      <c r="C1" s="12"/>
      <c r="D1" s="12"/>
      <c r="E1" s="12"/>
      <c r="F1" s="12"/>
      <c r="G1" s="12"/>
      <c r="H1" s="12"/>
    </row>
    <row r="2" spans="1:8" x14ac:dyDescent="0.2">
      <c r="A2" s="11" t="s">
        <v>23</v>
      </c>
      <c r="B2" s="12" t="s">
        <v>28</v>
      </c>
      <c r="C2" s="12" t="s">
        <v>29</v>
      </c>
      <c r="D2" s="12" t="s">
        <v>30</v>
      </c>
      <c r="E2" s="12" t="s">
        <v>31</v>
      </c>
      <c r="F2" s="12" t="s">
        <v>32</v>
      </c>
      <c r="G2" s="12" t="s">
        <v>33</v>
      </c>
      <c r="H2" s="17" t="s">
        <v>24</v>
      </c>
    </row>
    <row r="3" spans="1:8" x14ac:dyDescent="0.2">
      <c r="A3" s="13" t="s">
        <v>16</v>
      </c>
      <c r="B3" s="16">
        <v>440000</v>
      </c>
      <c r="C3" s="16">
        <v>510000</v>
      </c>
      <c r="D3" s="16">
        <v>540000</v>
      </c>
      <c r="E3" s="16">
        <v>440000</v>
      </c>
      <c r="F3" s="16">
        <v>350000</v>
      </c>
      <c r="G3" s="16">
        <v>490000</v>
      </c>
      <c r="H3" s="16">
        <v>2770000</v>
      </c>
    </row>
    <row r="4" spans="1:8" x14ac:dyDescent="0.2">
      <c r="A4" s="13" t="s">
        <v>9</v>
      </c>
      <c r="B4" s="16">
        <v>160000</v>
      </c>
      <c r="C4" s="16">
        <v>175000</v>
      </c>
      <c r="D4" s="16">
        <v>190000</v>
      </c>
      <c r="E4" s="16">
        <v>170000</v>
      </c>
      <c r="F4" s="16">
        <v>215000</v>
      </c>
      <c r="G4" s="16">
        <v>200000</v>
      </c>
      <c r="H4" s="16">
        <v>1110000</v>
      </c>
    </row>
    <row r="5" spans="1:8" x14ac:dyDescent="0.2">
      <c r="A5" s="13" t="s">
        <v>11</v>
      </c>
      <c r="B5" s="16">
        <v>445000</v>
      </c>
      <c r="C5" s="16">
        <v>490000</v>
      </c>
      <c r="D5" s="16">
        <v>470000</v>
      </c>
      <c r="E5" s="16">
        <v>690000</v>
      </c>
      <c r="F5" s="16">
        <v>715000</v>
      </c>
      <c r="G5" s="16">
        <v>805000</v>
      </c>
      <c r="H5" s="16">
        <v>3615000</v>
      </c>
    </row>
    <row r="6" spans="1:8" x14ac:dyDescent="0.2">
      <c r="A6" s="13" t="s">
        <v>8</v>
      </c>
      <c r="B6" s="16">
        <v>450000</v>
      </c>
      <c r="C6" s="16">
        <v>190000</v>
      </c>
      <c r="D6" s="16">
        <v>630000</v>
      </c>
      <c r="E6" s="16">
        <v>600000</v>
      </c>
      <c r="F6" s="16">
        <v>670000</v>
      </c>
      <c r="G6" s="16">
        <v>705000</v>
      </c>
      <c r="H6" s="16">
        <v>3245000</v>
      </c>
    </row>
    <row r="7" spans="1:8" x14ac:dyDescent="0.2">
      <c r="A7" s="13" t="s">
        <v>14</v>
      </c>
      <c r="B7" s="16">
        <v>450000</v>
      </c>
      <c r="C7" s="16">
        <v>650000</v>
      </c>
      <c r="D7" s="16">
        <v>760000</v>
      </c>
      <c r="E7" s="16">
        <v>670000</v>
      </c>
      <c r="F7" s="16">
        <v>420000</v>
      </c>
      <c r="G7" s="16">
        <v>530000</v>
      </c>
      <c r="H7" s="16">
        <v>3480000</v>
      </c>
    </row>
    <row r="8" spans="1:8" x14ac:dyDescent="0.2">
      <c r="A8" s="13" t="s">
        <v>13</v>
      </c>
      <c r="B8" s="16">
        <v>260000</v>
      </c>
      <c r="C8" s="16">
        <v>220000</v>
      </c>
      <c r="D8" s="16">
        <v>305000</v>
      </c>
      <c r="E8" s="16">
        <v>440000</v>
      </c>
      <c r="F8" s="16">
        <v>470000</v>
      </c>
      <c r="G8" s="16">
        <v>450000</v>
      </c>
      <c r="H8" s="16">
        <v>2145000</v>
      </c>
    </row>
    <row r="9" spans="1:8" x14ac:dyDescent="0.2">
      <c r="A9" s="13" t="s">
        <v>24</v>
      </c>
      <c r="B9" s="16">
        <v>2205000</v>
      </c>
      <c r="C9" s="16">
        <v>2235000</v>
      </c>
      <c r="D9" s="16">
        <v>2895000</v>
      </c>
      <c r="E9" s="16">
        <v>3010000</v>
      </c>
      <c r="F9" s="16">
        <v>2840000</v>
      </c>
      <c r="G9" s="16">
        <v>3180000</v>
      </c>
      <c r="H9" s="16">
        <v>16365000</v>
      </c>
    </row>
  </sheetData>
  <pageMargins left="0.78740157499999996" right="0.78740157499999996" top="0.984251969" bottom="0.984251969" header="0.4921259845" footer="0.4921259845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1"/>
  <sheetViews>
    <sheetView showGridLines="0" workbookViewId="0">
      <selection activeCell="B6" sqref="B6"/>
    </sheetView>
  </sheetViews>
  <sheetFormatPr defaultRowHeight="12.75" x14ac:dyDescent="0.2"/>
  <cols>
    <col min="1" max="1" width="14" style="3" bestFit="1" customWidth="1"/>
    <col min="2" max="2" width="15.5703125" style="3" bestFit="1" customWidth="1"/>
    <col min="3" max="3" width="8" style="3" bestFit="1" customWidth="1"/>
    <col min="4" max="4" width="12.5703125" style="3" bestFit="1" customWidth="1"/>
    <col min="5" max="21" width="4.140625" style="3" bestFit="1" customWidth="1"/>
    <col min="22" max="41" width="4.7109375" style="3" bestFit="1" customWidth="1"/>
    <col min="42" max="62" width="5.28515625" style="3" bestFit="1" customWidth="1"/>
    <col min="63" max="63" width="12.28515625" style="3" bestFit="1" customWidth="1"/>
    <col min="64" max="64" width="6.85546875" style="3" bestFit="1" customWidth="1"/>
    <col min="65" max="85" width="5.42578125" style="3" bestFit="1" customWidth="1"/>
    <col min="86" max="108" width="4.85546875" style="3" bestFit="1" customWidth="1"/>
    <col min="109" max="129" width="5.42578125" style="3" bestFit="1" customWidth="1"/>
    <col min="130" max="130" width="12.28515625" style="3" bestFit="1" customWidth="1"/>
    <col min="131" max="131" width="14.7109375" style="3" bestFit="1" customWidth="1"/>
    <col min="132" max="134" width="5.42578125" style="3" bestFit="1" customWidth="1"/>
    <col min="135" max="135" width="10.28515625" style="3" bestFit="1" customWidth="1"/>
    <col min="136" max="136" width="12.28515625" style="3" bestFit="1" customWidth="1"/>
    <col min="137" max="137" width="14.7109375" style="3" bestFit="1" customWidth="1"/>
    <col min="138" max="138" width="10.140625" style="3" bestFit="1" customWidth="1"/>
    <col min="139" max="139" width="12.85546875" style="3" bestFit="1" customWidth="1"/>
    <col min="140" max="140" width="10.140625" style="3" bestFit="1" customWidth="1"/>
    <col min="141" max="141" width="12.85546875" style="3" bestFit="1" customWidth="1"/>
    <col min="142" max="142" width="10.140625" style="3" bestFit="1" customWidth="1"/>
    <col min="143" max="143" width="12.85546875" style="3" bestFit="1" customWidth="1"/>
    <col min="144" max="144" width="10.140625" style="3" bestFit="1" customWidth="1"/>
    <col min="145" max="145" width="12.85546875" style="3" bestFit="1" customWidth="1"/>
    <col min="146" max="146" width="10.140625" style="3" bestFit="1" customWidth="1"/>
    <col min="147" max="147" width="12.85546875" style="3" bestFit="1" customWidth="1"/>
    <col min="148" max="148" width="10.140625" style="3" bestFit="1" customWidth="1"/>
    <col min="149" max="149" width="12.85546875" style="3" bestFit="1" customWidth="1"/>
    <col min="150" max="150" width="10.140625" style="3" bestFit="1" customWidth="1"/>
    <col min="151" max="151" width="12.85546875" style="3" bestFit="1" customWidth="1"/>
    <col min="152" max="152" width="10.140625" style="3" bestFit="1" customWidth="1"/>
    <col min="153" max="153" width="12.85546875" style="3" bestFit="1" customWidth="1"/>
    <col min="154" max="154" width="10.140625" style="3" bestFit="1" customWidth="1"/>
    <col min="155" max="155" width="12.85546875" style="3" bestFit="1" customWidth="1"/>
    <col min="156" max="156" width="10.140625" style="3" bestFit="1" customWidth="1"/>
    <col min="157" max="157" width="12.85546875" style="3" bestFit="1" customWidth="1"/>
    <col min="158" max="158" width="10.140625" style="3" bestFit="1" customWidth="1"/>
    <col min="159" max="159" width="12.85546875" style="3" bestFit="1" customWidth="1"/>
    <col min="160" max="160" width="10.140625" style="3" bestFit="1" customWidth="1"/>
    <col min="161" max="161" width="12.85546875" style="3" bestFit="1" customWidth="1"/>
    <col min="162" max="162" width="10.140625" style="3" bestFit="1" customWidth="1"/>
    <col min="163" max="163" width="12.85546875" style="3" bestFit="1" customWidth="1"/>
    <col min="164" max="164" width="10.140625" style="3" bestFit="1" customWidth="1"/>
    <col min="165" max="165" width="12.85546875" style="3" bestFit="1" customWidth="1"/>
    <col min="166" max="166" width="10.140625" style="3" bestFit="1" customWidth="1"/>
    <col min="167" max="167" width="12.85546875" style="3" bestFit="1" customWidth="1"/>
    <col min="168" max="168" width="10.140625" style="3" bestFit="1" customWidth="1"/>
    <col min="169" max="169" width="12.85546875" style="3" bestFit="1" customWidth="1"/>
    <col min="170" max="170" width="10.140625" style="3" bestFit="1" customWidth="1"/>
    <col min="171" max="171" width="12.85546875" style="3" bestFit="1" customWidth="1"/>
    <col min="172" max="172" width="10.28515625" style="3" bestFit="1" customWidth="1"/>
    <col min="173" max="173" width="10.140625" style="3" bestFit="1" customWidth="1"/>
    <col min="174" max="174" width="12.28515625" style="3" bestFit="1" customWidth="1"/>
    <col min="175" max="175" width="10.140625" style="3" bestFit="1" customWidth="1"/>
    <col min="176" max="176" width="12.28515625" style="3" bestFit="1" customWidth="1"/>
    <col min="177" max="177" width="10.140625" style="3" bestFit="1" customWidth="1"/>
    <col min="178" max="178" width="12.28515625" style="3" bestFit="1" customWidth="1"/>
    <col min="179" max="179" width="10.140625" style="3" bestFit="1" customWidth="1"/>
    <col min="180" max="180" width="12.28515625" style="3" bestFit="1" customWidth="1"/>
    <col min="181" max="181" width="10.140625" style="3" bestFit="1" customWidth="1"/>
    <col min="182" max="182" width="12.28515625" style="3" bestFit="1" customWidth="1"/>
    <col min="183" max="183" width="10.140625" style="3" bestFit="1" customWidth="1"/>
    <col min="184" max="184" width="12.28515625" style="3" bestFit="1" customWidth="1"/>
    <col min="185" max="185" width="10.140625" style="3" bestFit="1" customWidth="1"/>
    <col min="186" max="186" width="12.28515625" style="3" bestFit="1" customWidth="1"/>
    <col min="187" max="187" width="10.140625" style="3" bestFit="1" customWidth="1"/>
    <col min="188" max="188" width="12.28515625" style="3" bestFit="1" customWidth="1"/>
    <col min="189" max="189" width="10.140625" style="3" bestFit="1" customWidth="1"/>
    <col min="190" max="190" width="12.28515625" style="3" bestFit="1" customWidth="1"/>
    <col min="191" max="191" width="10.140625" style="3" bestFit="1" customWidth="1"/>
    <col min="192" max="192" width="12.28515625" style="3" bestFit="1" customWidth="1"/>
    <col min="193" max="193" width="10.140625" style="3" bestFit="1" customWidth="1"/>
    <col min="194" max="194" width="12.28515625" style="3" bestFit="1" customWidth="1"/>
    <col min="195" max="195" width="10.140625" style="3" bestFit="1" customWidth="1"/>
    <col min="196" max="196" width="12.28515625" style="3" bestFit="1" customWidth="1"/>
    <col min="197" max="197" width="10.140625" style="3" bestFit="1" customWidth="1"/>
    <col min="198" max="198" width="12.28515625" style="3" bestFit="1" customWidth="1"/>
    <col min="199" max="199" width="10.140625" style="3" bestFit="1" customWidth="1"/>
    <col min="200" max="200" width="12.28515625" style="3" bestFit="1" customWidth="1"/>
    <col min="201" max="201" width="10.140625" style="3" bestFit="1" customWidth="1"/>
    <col min="202" max="202" width="12.28515625" style="3" bestFit="1" customWidth="1"/>
    <col min="203" max="203" width="10.140625" style="3" bestFit="1" customWidth="1"/>
    <col min="204" max="204" width="12.28515625" style="3" bestFit="1" customWidth="1"/>
    <col min="205" max="205" width="10.140625" style="3" bestFit="1" customWidth="1"/>
    <col min="206" max="206" width="12.28515625" style="3" bestFit="1" customWidth="1"/>
    <col min="207" max="207" width="10.140625" style="3" bestFit="1" customWidth="1"/>
    <col min="208" max="208" width="12.28515625" style="3" bestFit="1" customWidth="1"/>
    <col min="209" max="209" width="10.140625" style="3" bestFit="1" customWidth="1"/>
    <col min="210" max="210" width="12.28515625" style="3" bestFit="1" customWidth="1"/>
    <col min="211" max="211" width="10.140625" style="3" bestFit="1" customWidth="1"/>
    <col min="212" max="212" width="12.28515625" style="3" bestFit="1" customWidth="1"/>
    <col min="213" max="213" width="10.140625" style="3" bestFit="1" customWidth="1"/>
    <col min="214" max="214" width="12.28515625" style="3" bestFit="1" customWidth="1"/>
    <col min="215" max="215" width="10.140625" style="3" bestFit="1" customWidth="1"/>
    <col min="216" max="216" width="12.28515625" style="3" bestFit="1" customWidth="1"/>
    <col min="217" max="217" width="10.140625" style="3" bestFit="1" customWidth="1"/>
    <col min="218" max="218" width="12.28515625" style="3" bestFit="1" customWidth="1"/>
    <col min="219" max="219" width="9.7109375" style="3" bestFit="1" customWidth="1"/>
    <col min="220" max="220" width="10.140625" style="3" bestFit="1" customWidth="1"/>
    <col min="221" max="221" width="12.85546875" style="3" bestFit="1" customWidth="1"/>
    <col min="222" max="222" width="10.140625" style="3" bestFit="1" customWidth="1"/>
    <col min="223" max="223" width="12.85546875" style="3" bestFit="1" customWidth="1"/>
    <col min="224" max="224" width="10.140625" style="3" bestFit="1" customWidth="1"/>
    <col min="225" max="225" width="12.85546875" style="3" bestFit="1" customWidth="1"/>
    <col min="226" max="226" width="10.140625" style="3" bestFit="1" customWidth="1"/>
    <col min="227" max="227" width="12.85546875" style="3" bestFit="1" customWidth="1"/>
    <col min="228" max="228" width="10.140625" style="3" bestFit="1" customWidth="1"/>
    <col min="229" max="229" width="12.85546875" style="3" bestFit="1" customWidth="1"/>
    <col min="230" max="230" width="10.140625" style="3" bestFit="1" customWidth="1"/>
    <col min="231" max="231" width="12.85546875" style="3" bestFit="1" customWidth="1"/>
    <col min="232" max="232" width="10.140625" style="3" bestFit="1" customWidth="1"/>
    <col min="233" max="233" width="12.85546875" style="3" bestFit="1" customWidth="1"/>
    <col min="234" max="234" width="10.140625" style="3" bestFit="1" customWidth="1"/>
    <col min="235" max="235" width="12.85546875" style="3" bestFit="1" customWidth="1"/>
    <col min="236" max="236" width="10.140625" style="3" bestFit="1" customWidth="1"/>
    <col min="237" max="237" width="12.85546875" style="3" bestFit="1" customWidth="1"/>
    <col min="238" max="238" width="10.140625" style="3" bestFit="1" customWidth="1"/>
    <col min="239" max="239" width="12.85546875" style="3" bestFit="1" customWidth="1"/>
    <col min="240" max="240" width="10.140625" style="3" bestFit="1" customWidth="1"/>
    <col min="241" max="241" width="12.85546875" style="3" bestFit="1" customWidth="1"/>
    <col min="242" max="242" width="10.140625" style="3" bestFit="1" customWidth="1"/>
    <col min="243" max="243" width="12.85546875" style="3" bestFit="1" customWidth="1"/>
    <col min="244" max="244" width="10.140625" style="3" bestFit="1" customWidth="1"/>
    <col min="245" max="245" width="12.85546875" style="3" bestFit="1" customWidth="1"/>
    <col min="246" max="246" width="10.140625" style="3" bestFit="1" customWidth="1"/>
    <col min="247" max="247" width="12.85546875" style="3" bestFit="1" customWidth="1"/>
    <col min="248" max="248" width="10.140625" style="3" bestFit="1" customWidth="1"/>
    <col min="249" max="249" width="12.85546875" style="3" bestFit="1" customWidth="1"/>
    <col min="250" max="250" width="10.140625" style="3" bestFit="1" customWidth="1"/>
    <col min="251" max="251" width="12.85546875" style="3" bestFit="1" customWidth="1"/>
    <col min="252" max="252" width="10.140625" style="3" bestFit="1" customWidth="1"/>
    <col min="253" max="253" width="12.85546875" style="3" bestFit="1" customWidth="1"/>
    <col min="254" max="254" width="10.140625" style="3" bestFit="1" customWidth="1"/>
    <col min="255" max="255" width="12.85546875" style="3" bestFit="1" customWidth="1"/>
    <col min="256" max="256" width="10.140625" style="3" bestFit="1" customWidth="1"/>
    <col min="257" max="257" width="12.85546875" style="3" bestFit="1" customWidth="1"/>
    <col min="258" max="258" width="10.140625" style="3" bestFit="1" customWidth="1"/>
    <col min="259" max="259" width="12.85546875" style="3" bestFit="1" customWidth="1"/>
    <col min="260" max="260" width="10.140625" style="3" bestFit="1" customWidth="1"/>
    <col min="261" max="261" width="12.85546875" style="3" bestFit="1" customWidth="1"/>
    <col min="262" max="262" width="10.28515625" style="3" bestFit="1" customWidth="1"/>
    <col min="263" max="263" width="12.28515625" style="3" bestFit="1" customWidth="1"/>
    <col min="264" max="264" width="14.7109375" style="3" bestFit="1" customWidth="1"/>
    <col min="265" max="372" width="11.5703125" style="3" bestFit="1" customWidth="1"/>
    <col min="373" max="373" width="14.28515625" style="3" bestFit="1" customWidth="1"/>
    <col min="374" max="500" width="9.140625" style="3"/>
    <col min="501" max="501" width="14.7109375" style="3" bestFit="1" customWidth="1"/>
    <col min="502" max="507" width="12.140625" style="3" bestFit="1" customWidth="1"/>
    <col min="508" max="508" width="14.7109375" style="3" bestFit="1" customWidth="1"/>
    <col min="509" max="509" width="14.85546875" style="3" bestFit="1" customWidth="1"/>
    <col min="510" max="628" width="11.5703125" style="3" bestFit="1" customWidth="1"/>
    <col min="629" max="629" width="14.28515625" style="3" bestFit="1" customWidth="1"/>
    <col min="630" max="756" width="9.140625" style="3"/>
    <col min="757" max="757" width="14.7109375" style="3" bestFit="1" customWidth="1"/>
    <col min="758" max="763" width="12.140625" style="3" bestFit="1" customWidth="1"/>
    <col min="764" max="764" width="14.7109375" style="3" bestFit="1" customWidth="1"/>
    <col min="765" max="765" width="14.85546875" style="3" bestFit="1" customWidth="1"/>
    <col min="766" max="884" width="11.5703125" style="3" bestFit="1" customWidth="1"/>
    <col min="885" max="885" width="14.28515625" style="3" bestFit="1" customWidth="1"/>
    <col min="886" max="1012" width="9.140625" style="3"/>
    <col min="1013" max="1013" width="14.7109375" style="3" bestFit="1" customWidth="1"/>
    <col min="1014" max="1019" width="12.140625" style="3" bestFit="1" customWidth="1"/>
    <col min="1020" max="1020" width="14.7109375" style="3" bestFit="1" customWidth="1"/>
    <col min="1021" max="1021" width="14.85546875" style="3" bestFit="1" customWidth="1"/>
    <col min="1022" max="1140" width="11.5703125" style="3" bestFit="1" customWidth="1"/>
    <col min="1141" max="1141" width="14.28515625" style="3" bestFit="1" customWidth="1"/>
    <col min="1142" max="1268" width="9.140625" style="3"/>
    <col min="1269" max="1269" width="14.7109375" style="3" bestFit="1" customWidth="1"/>
    <col min="1270" max="1275" width="12.140625" style="3" bestFit="1" customWidth="1"/>
    <col min="1276" max="1276" width="14.7109375" style="3" bestFit="1" customWidth="1"/>
    <col min="1277" max="1277" width="14.85546875" style="3" bestFit="1" customWidth="1"/>
    <col min="1278" max="1396" width="11.5703125" style="3" bestFit="1" customWidth="1"/>
    <col min="1397" max="1397" width="14.28515625" style="3" bestFit="1" customWidth="1"/>
    <col min="1398" max="1524" width="9.140625" style="3"/>
    <col min="1525" max="1525" width="14.7109375" style="3" bestFit="1" customWidth="1"/>
    <col min="1526" max="1531" width="12.140625" style="3" bestFit="1" customWidth="1"/>
    <col min="1532" max="1532" width="14.7109375" style="3" bestFit="1" customWidth="1"/>
    <col min="1533" max="1533" width="14.85546875" style="3" bestFit="1" customWidth="1"/>
    <col min="1534" max="1652" width="11.5703125" style="3" bestFit="1" customWidth="1"/>
    <col min="1653" max="1653" width="14.28515625" style="3" bestFit="1" customWidth="1"/>
    <col min="1654" max="1780" width="9.140625" style="3"/>
    <col min="1781" max="1781" width="14.7109375" style="3" bestFit="1" customWidth="1"/>
    <col min="1782" max="1787" width="12.140625" style="3" bestFit="1" customWidth="1"/>
    <col min="1788" max="1788" width="14.7109375" style="3" bestFit="1" customWidth="1"/>
    <col min="1789" max="1789" width="14.85546875" style="3" bestFit="1" customWidth="1"/>
    <col min="1790" max="1908" width="11.5703125" style="3" bestFit="1" customWidth="1"/>
    <col min="1909" max="1909" width="14.28515625" style="3" bestFit="1" customWidth="1"/>
    <col min="1910" max="2036" width="9.140625" style="3"/>
    <col min="2037" max="2037" width="14.7109375" style="3" bestFit="1" customWidth="1"/>
    <col min="2038" max="2043" width="12.140625" style="3" bestFit="1" customWidth="1"/>
    <col min="2044" max="2044" width="14.7109375" style="3" bestFit="1" customWidth="1"/>
    <col min="2045" max="2045" width="14.85546875" style="3" bestFit="1" customWidth="1"/>
    <col min="2046" max="2164" width="11.5703125" style="3" bestFit="1" customWidth="1"/>
    <col min="2165" max="2165" width="14.28515625" style="3" bestFit="1" customWidth="1"/>
    <col min="2166" max="2292" width="9.140625" style="3"/>
    <col min="2293" max="2293" width="14.7109375" style="3" bestFit="1" customWidth="1"/>
    <col min="2294" max="2299" width="12.140625" style="3" bestFit="1" customWidth="1"/>
    <col min="2300" max="2300" width="14.7109375" style="3" bestFit="1" customWidth="1"/>
    <col min="2301" max="2301" width="14.85546875" style="3" bestFit="1" customWidth="1"/>
    <col min="2302" max="2420" width="11.5703125" style="3" bestFit="1" customWidth="1"/>
    <col min="2421" max="2421" width="14.28515625" style="3" bestFit="1" customWidth="1"/>
    <col min="2422" max="2548" width="9.140625" style="3"/>
    <col min="2549" max="2549" width="14.7109375" style="3" bestFit="1" customWidth="1"/>
    <col min="2550" max="2555" width="12.140625" style="3" bestFit="1" customWidth="1"/>
    <col min="2556" max="2556" width="14.7109375" style="3" bestFit="1" customWidth="1"/>
    <col min="2557" max="2557" width="14.85546875" style="3" bestFit="1" customWidth="1"/>
    <col min="2558" max="2676" width="11.5703125" style="3" bestFit="1" customWidth="1"/>
    <col min="2677" max="2677" width="14.28515625" style="3" bestFit="1" customWidth="1"/>
    <col min="2678" max="2804" width="9.140625" style="3"/>
    <col min="2805" max="2805" width="14.7109375" style="3" bestFit="1" customWidth="1"/>
    <col min="2806" max="2811" width="12.140625" style="3" bestFit="1" customWidth="1"/>
    <col min="2812" max="2812" width="14.7109375" style="3" bestFit="1" customWidth="1"/>
    <col min="2813" max="2813" width="14.85546875" style="3" bestFit="1" customWidth="1"/>
    <col min="2814" max="2932" width="11.5703125" style="3" bestFit="1" customWidth="1"/>
    <col min="2933" max="2933" width="14.28515625" style="3" bestFit="1" customWidth="1"/>
    <col min="2934" max="3060" width="9.140625" style="3"/>
    <col min="3061" max="3061" width="14.7109375" style="3" bestFit="1" customWidth="1"/>
    <col min="3062" max="3067" width="12.140625" style="3" bestFit="1" customWidth="1"/>
    <col min="3068" max="3068" width="14.7109375" style="3" bestFit="1" customWidth="1"/>
    <col min="3069" max="3069" width="14.85546875" style="3" bestFit="1" customWidth="1"/>
    <col min="3070" max="3188" width="11.5703125" style="3" bestFit="1" customWidth="1"/>
    <col min="3189" max="3189" width="14.28515625" style="3" bestFit="1" customWidth="1"/>
    <col min="3190" max="3316" width="9.140625" style="3"/>
    <col min="3317" max="3317" width="14.7109375" style="3" bestFit="1" customWidth="1"/>
    <col min="3318" max="3323" width="12.140625" style="3" bestFit="1" customWidth="1"/>
    <col min="3324" max="3324" width="14.7109375" style="3" bestFit="1" customWidth="1"/>
    <col min="3325" max="3325" width="14.85546875" style="3" bestFit="1" customWidth="1"/>
    <col min="3326" max="3444" width="11.5703125" style="3" bestFit="1" customWidth="1"/>
    <col min="3445" max="3445" width="14.28515625" style="3" bestFit="1" customWidth="1"/>
    <col min="3446" max="3572" width="9.140625" style="3"/>
    <col min="3573" max="3573" width="14.7109375" style="3" bestFit="1" customWidth="1"/>
    <col min="3574" max="3579" width="12.140625" style="3" bestFit="1" customWidth="1"/>
    <col min="3580" max="3580" width="14.7109375" style="3" bestFit="1" customWidth="1"/>
    <col min="3581" max="3581" width="14.85546875" style="3" bestFit="1" customWidth="1"/>
    <col min="3582" max="3700" width="11.5703125" style="3" bestFit="1" customWidth="1"/>
    <col min="3701" max="3701" width="14.28515625" style="3" bestFit="1" customWidth="1"/>
    <col min="3702" max="3828" width="9.140625" style="3"/>
    <col min="3829" max="3829" width="14.7109375" style="3" bestFit="1" customWidth="1"/>
    <col min="3830" max="3835" width="12.140625" style="3" bestFit="1" customWidth="1"/>
    <col min="3836" max="3836" width="14.7109375" style="3" bestFit="1" customWidth="1"/>
    <col min="3837" max="3837" width="14.85546875" style="3" bestFit="1" customWidth="1"/>
    <col min="3838" max="3956" width="11.5703125" style="3" bestFit="1" customWidth="1"/>
    <col min="3957" max="3957" width="14.28515625" style="3" bestFit="1" customWidth="1"/>
    <col min="3958" max="4084" width="9.140625" style="3"/>
    <col min="4085" max="4085" width="14.7109375" style="3" bestFit="1" customWidth="1"/>
    <col min="4086" max="4091" width="12.140625" style="3" bestFit="1" customWidth="1"/>
    <col min="4092" max="4092" width="14.7109375" style="3" bestFit="1" customWidth="1"/>
    <col min="4093" max="4093" width="14.85546875" style="3" bestFit="1" customWidth="1"/>
    <col min="4094" max="4212" width="11.5703125" style="3" bestFit="1" customWidth="1"/>
    <col min="4213" max="4213" width="14.28515625" style="3" bestFit="1" customWidth="1"/>
    <col min="4214" max="4340" width="9.140625" style="3"/>
    <col min="4341" max="4341" width="14.7109375" style="3" bestFit="1" customWidth="1"/>
    <col min="4342" max="4347" width="12.140625" style="3" bestFit="1" customWidth="1"/>
    <col min="4348" max="4348" width="14.7109375" style="3" bestFit="1" customWidth="1"/>
    <col min="4349" max="4349" width="14.85546875" style="3" bestFit="1" customWidth="1"/>
    <col min="4350" max="4468" width="11.5703125" style="3" bestFit="1" customWidth="1"/>
    <col min="4469" max="4469" width="14.28515625" style="3" bestFit="1" customWidth="1"/>
    <col min="4470" max="4596" width="9.140625" style="3"/>
    <col min="4597" max="4597" width="14.7109375" style="3" bestFit="1" customWidth="1"/>
    <col min="4598" max="4603" width="12.140625" style="3" bestFit="1" customWidth="1"/>
    <col min="4604" max="4604" width="14.7109375" style="3" bestFit="1" customWidth="1"/>
    <col min="4605" max="4605" width="14.85546875" style="3" bestFit="1" customWidth="1"/>
    <col min="4606" max="4724" width="11.5703125" style="3" bestFit="1" customWidth="1"/>
    <col min="4725" max="4725" width="14.28515625" style="3" bestFit="1" customWidth="1"/>
    <col min="4726" max="4852" width="9.140625" style="3"/>
    <col min="4853" max="4853" width="14.7109375" style="3" bestFit="1" customWidth="1"/>
    <col min="4854" max="4859" width="12.140625" style="3" bestFit="1" customWidth="1"/>
    <col min="4860" max="4860" width="14.7109375" style="3" bestFit="1" customWidth="1"/>
    <col min="4861" max="4861" width="14.85546875" style="3" bestFit="1" customWidth="1"/>
    <col min="4862" max="4980" width="11.5703125" style="3" bestFit="1" customWidth="1"/>
    <col min="4981" max="4981" width="14.28515625" style="3" bestFit="1" customWidth="1"/>
    <col min="4982" max="5108" width="9.140625" style="3"/>
    <col min="5109" max="5109" width="14.7109375" style="3" bestFit="1" customWidth="1"/>
    <col min="5110" max="5115" width="12.140625" style="3" bestFit="1" customWidth="1"/>
    <col min="5116" max="5116" width="14.7109375" style="3" bestFit="1" customWidth="1"/>
    <col min="5117" max="5117" width="14.85546875" style="3" bestFit="1" customWidth="1"/>
    <col min="5118" max="5236" width="11.5703125" style="3" bestFit="1" customWidth="1"/>
    <col min="5237" max="5237" width="14.28515625" style="3" bestFit="1" customWidth="1"/>
    <col min="5238" max="5364" width="9.140625" style="3"/>
    <col min="5365" max="5365" width="14.7109375" style="3" bestFit="1" customWidth="1"/>
    <col min="5366" max="5371" width="12.140625" style="3" bestFit="1" customWidth="1"/>
    <col min="5372" max="5372" width="14.7109375" style="3" bestFit="1" customWidth="1"/>
    <col min="5373" max="5373" width="14.85546875" style="3" bestFit="1" customWidth="1"/>
    <col min="5374" max="5492" width="11.5703125" style="3" bestFit="1" customWidth="1"/>
    <col min="5493" max="5493" width="14.28515625" style="3" bestFit="1" customWidth="1"/>
    <col min="5494" max="5620" width="9.140625" style="3"/>
    <col min="5621" max="5621" width="14.7109375" style="3" bestFit="1" customWidth="1"/>
    <col min="5622" max="5627" width="12.140625" style="3" bestFit="1" customWidth="1"/>
    <col min="5628" max="5628" width="14.7109375" style="3" bestFit="1" customWidth="1"/>
    <col min="5629" max="5629" width="14.85546875" style="3" bestFit="1" customWidth="1"/>
    <col min="5630" max="5748" width="11.5703125" style="3" bestFit="1" customWidth="1"/>
    <col min="5749" max="5749" width="14.28515625" style="3" bestFit="1" customWidth="1"/>
    <col min="5750" max="5876" width="9.140625" style="3"/>
    <col min="5877" max="5877" width="14.7109375" style="3" bestFit="1" customWidth="1"/>
    <col min="5878" max="5883" width="12.140625" style="3" bestFit="1" customWidth="1"/>
    <col min="5884" max="5884" width="14.7109375" style="3" bestFit="1" customWidth="1"/>
    <col min="5885" max="5885" width="14.85546875" style="3" bestFit="1" customWidth="1"/>
    <col min="5886" max="6004" width="11.5703125" style="3" bestFit="1" customWidth="1"/>
    <col min="6005" max="6005" width="14.28515625" style="3" bestFit="1" customWidth="1"/>
    <col min="6006" max="6132" width="9.140625" style="3"/>
    <col min="6133" max="6133" width="14.7109375" style="3" bestFit="1" customWidth="1"/>
    <col min="6134" max="6139" width="12.140625" style="3" bestFit="1" customWidth="1"/>
    <col min="6140" max="6140" width="14.7109375" style="3" bestFit="1" customWidth="1"/>
    <col min="6141" max="6141" width="14.85546875" style="3" bestFit="1" customWidth="1"/>
    <col min="6142" max="6260" width="11.5703125" style="3" bestFit="1" customWidth="1"/>
    <col min="6261" max="6261" width="14.28515625" style="3" bestFit="1" customWidth="1"/>
    <col min="6262" max="6388" width="9.140625" style="3"/>
    <col min="6389" max="6389" width="14.7109375" style="3" bestFit="1" customWidth="1"/>
    <col min="6390" max="6395" width="12.140625" style="3" bestFit="1" customWidth="1"/>
    <col min="6396" max="6396" width="14.7109375" style="3" bestFit="1" customWidth="1"/>
    <col min="6397" max="6397" width="14.85546875" style="3" bestFit="1" customWidth="1"/>
    <col min="6398" max="6516" width="11.5703125" style="3" bestFit="1" customWidth="1"/>
    <col min="6517" max="6517" width="14.28515625" style="3" bestFit="1" customWidth="1"/>
    <col min="6518" max="6644" width="9.140625" style="3"/>
    <col min="6645" max="6645" width="14.7109375" style="3" bestFit="1" customWidth="1"/>
    <col min="6646" max="6651" width="12.140625" style="3" bestFit="1" customWidth="1"/>
    <col min="6652" max="6652" width="14.7109375" style="3" bestFit="1" customWidth="1"/>
    <col min="6653" max="6653" width="14.85546875" style="3" bestFit="1" customWidth="1"/>
    <col min="6654" max="6772" width="11.5703125" style="3" bestFit="1" customWidth="1"/>
    <col min="6773" max="6773" width="14.28515625" style="3" bestFit="1" customWidth="1"/>
    <col min="6774" max="6900" width="9.140625" style="3"/>
    <col min="6901" max="6901" width="14.7109375" style="3" bestFit="1" customWidth="1"/>
    <col min="6902" max="6907" width="12.140625" style="3" bestFit="1" customWidth="1"/>
    <col min="6908" max="6908" width="14.7109375" style="3" bestFit="1" customWidth="1"/>
    <col min="6909" max="6909" width="14.85546875" style="3" bestFit="1" customWidth="1"/>
    <col min="6910" max="7028" width="11.5703125" style="3" bestFit="1" customWidth="1"/>
    <col min="7029" max="7029" width="14.28515625" style="3" bestFit="1" customWidth="1"/>
    <col min="7030" max="7156" width="9.140625" style="3"/>
    <col min="7157" max="7157" width="14.7109375" style="3" bestFit="1" customWidth="1"/>
    <col min="7158" max="7163" width="12.140625" style="3" bestFit="1" customWidth="1"/>
    <col min="7164" max="7164" width="14.7109375" style="3" bestFit="1" customWidth="1"/>
    <col min="7165" max="7165" width="14.85546875" style="3" bestFit="1" customWidth="1"/>
    <col min="7166" max="7284" width="11.5703125" style="3" bestFit="1" customWidth="1"/>
    <col min="7285" max="7285" width="14.28515625" style="3" bestFit="1" customWidth="1"/>
    <col min="7286" max="7412" width="9.140625" style="3"/>
    <col min="7413" max="7413" width="14.7109375" style="3" bestFit="1" customWidth="1"/>
    <col min="7414" max="7419" width="12.140625" style="3" bestFit="1" customWidth="1"/>
    <col min="7420" max="7420" width="14.7109375" style="3" bestFit="1" customWidth="1"/>
    <col min="7421" max="7421" width="14.85546875" style="3" bestFit="1" customWidth="1"/>
    <col min="7422" max="7540" width="11.5703125" style="3" bestFit="1" customWidth="1"/>
    <col min="7541" max="7541" width="14.28515625" style="3" bestFit="1" customWidth="1"/>
    <col min="7542" max="7668" width="9.140625" style="3"/>
    <col min="7669" max="7669" width="14.7109375" style="3" bestFit="1" customWidth="1"/>
    <col min="7670" max="7675" width="12.140625" style="3" bestFit="1" customWidth="1"/>
    <col min="7676" max="7676" width="14.7109375" style="3" bestFit="1" customWidth="1"/>
    <col min="7677" max="7677" width="14.85546875" style="3" bestFit="1" customWidth="1"/>
    <col min="7678" max="7796" width="11.5703125" style="3" bestFit="1" customWidth="1"/>
    <col min="7797" max="7797" width="14.28515625" style="3" bestFit="1" customWidth="1"/>
    <col min="7798" max="7924" width="9.140625" style="3"/>
    <col min="7925" max="7925" width="14.7109375" style="3" bestFit="1" customWidth="1"/>
    <col min="7926" max="7931" width="12.140625" style="3" bestFit="1" customWidth="1"/>
    <col min="7932" max="7932" width="14.7109375" style="3" bestFit="1" customWidth="1"/>
    <col min="7933" max="7933" width="14.85546875" style="3" bestFit="1" customWidth="1"/>
    <col min="7934" max="8052" width="11.5703125" style="3" bestFit="1" customWidth="1"/>
    <col min="8053" max="8053" width="14.28515625" style="3" bestFit="1" customWidth="1"/>
    <col min="8054" max="8180" width="9.140625" style="3"/>
    <col min="8181" max="8181" width="14.7109375" style="3" bestFit="1" customWidth="1"/>
    <col min="8182" max="8187" width="12.140625" style="3" bestFit="1" customWidth="1"/>
    <col min="8188" max="8188" width="14.7109375" style="3" bestFit="1" customWidth="1"/>
    <col min="8189" max="8189" width="14.85546875" style="3" bestFit="1" customWidth="1"/>
    <col min="8190" max="8308" width="11.5703125" style="3" bestFit="1" customWidth="1"/>
    <col min="8309" max="8309" width="14.28515625" style="3" bestFit="1" customWidth="1"/>
    <col min="8310" max="8436" width="9.140625" style="3"/>
    <col min="8437" max="8437" width="14.7109375" style="3" bestFit="1" customWidth="1"/>
    <col min="8438" max="8443" width="12.140625" style="3" bestFit="1" customWidth="1"/>
    <col min="8444" max="8444" width="14.7109375" style="3" bestFit="1" customWidth="1"/>
    <col min="8445" max="8445" width="14.85546875" style="3" bestFit="1" customWidth="1"/>
    <col min="8446" max="8564" width="11.5703125" style="3" bestFit="1" customWidth="1"/>
    <col min="8565" max="8565" width="14.28515625" style="3" bestFit="1" customWidth="1"/>
    <col min="8566" max="8692" width="9.140625" style="3"/>
    <col min="8693" max="8693" width="14.7109375" style="3" bestFit="1" customWidth="1"/>
    <col min="8694" max="8699" width="12.140625" style="3" bestFit="1" customWidth="1"/>
    <col min="8700" max="8700" width="14.7109375" style="3" bestFit="1" customWidth="1"/>
    <col min="8701" max="8701" width="14.85546875" style="3" bestFit="1" customWidth="1"/>
    <col min="8702" max="8820" width="11.5703125" style="3" bestFit="1" customWidth="1"/>
    <col min="8821" max="8821" width="14.28515625" style="3" bestFit="1" customWidth="1"/>
    <col min="8822" max="8948" width="9.140625" style="3"/>
    <col min="8949" max="8949" width="14.7109375" style="3" bestFit="1" customWidth="1"/>
    <col min="8950" max="8955" width="12.140625" style="3" bestFit="1" customWidth="1"/>
    <col min="8956" max="8956" width="14.7109375" style="3" bestFit="1" customWidth="1"/>
    <col min="8957" max="8957" width="14.85546875" style="3" bestFit="1" customWidth="1"/>
    <col min="8958" max="9076" width="11.5703125" style="3" bestFit="1" customWidth="1"/>
    <col min="9077" max="9077" width="14.28515625" style="3" bestFit="1" customWidth="1"/>
    <col min="9078" max="9204" width="9.140625" style="3"/>
    <col min="9205" max="9205" width="14.7109375" style="3" bestFit="1" customWidth="1"/>
    <col min="9206" max="9211" width="12.140625" style="3" bestFit="1" customWidth="1"/>
    <col min="9212" max="9212" width="14.7109375" style="3" bestFit="1" customWidth="1"/>
    <col min="9213" max="9213" width="14.85546875" style="3" bestFit="1" customWidth="1"/>
    <col min="9214" max="9332" width="11.5703125" style="3" bestFit="1" customWidth="1"/>
    <col min="9333" max="9333" width="14.28515625" style="3" bestFit="1" customWidth="1"/>
    <col min="9334" max="9460" width="9.140625" style="3"/>
    <col min="9461" max="9461" width="14.7109375" style="3" bestFit="1" customWidth="1"/>
    <col min="9462" max="9467" width="12.140625" style="3" bestFit="1" customWidth="1"/>
    <col min="9468" max="9468" width="14.7109375" style="3" bestFit="1" customWidth="1"/>
    <col min="9469" max="9469" width="14.85546875" style="3" bestFit="1" customWidth="1"/>
    <col min="9470" max="9588" width="11.5703125" style="3" bestFit="1" customWidth="1"/>
    <col min="9589" max="9589" width="14.28515625" style="3" bestFit="1" customWidth="1"/>
    <col min="9590" max="9716" width="9.140625" style="3"/>
    <col min="9717" max="9717" width="14.7109375" style="3" bestFit="1" customWidth="1"/>
    <col min="9718" max="9723" width="12.140625" style="3" bestFit="1" customWidth="1"/>
    <col min="9724" max="9724" width="14.7109375" style="3" bestFit="1" customWidth="1"/>
    <col min="9725" max="9725" width="14.85546875" style="3" bestFit="1" customWidth="1"/>
    <col min="9726" max="9844" width="11.5703125" style="3" bestFit="1" customWidth="1"/>
    <col min="9845" max="9845" width="14.28515625" style="3" bestFit="1" customWidth="1"/>
    <col min="9846" max="9972" width="9.140625" style="3"/>
    <col min="9973" max="9973" width="14.7109375" style="3" bestFit="1" customWidth="1"/>
    <col min="9974" max="9979" width="12.140625" style="3" bestFit="1" customWidth="1"/>
    <col min="9980" max="9980" width="14.7109375" style="3" bestFit="1" customWidth="1"/>
    <col min="9981" max="9981" width="14.85546875" style="3" bestFit="1" customWidth="1"/>
    <col min="9982" max="10100" width="11.5703125" style="3" bestFit="1" customWidth="1"/>
    <col min="10101" max="10101" width="14.28515625" style="3" bestFit="1" customWidth="1"/>
    <col min="10102" max="10228" width="9.140625" style="3"/>
    <col min="10229" max="10229" width="14.7109375" style="3" bestFit="1" customWidth="1"/>
    <col min="10230" max="10235" width="12.140625" style="3" bestFit="1" customWidth="1"/>
    <col min="10236" max="10236" width="14.7109375" style="3" bestFit="1" customWidth="1"/>
    <col min="10237" max="10237" width="14.85546875" style="3" bestFit="1" customWidth="1"/>
    <col min="10238" max="10356" width="11.5703125" style="3" bestFit="1" customWidth="1"/>
    <col min="10357" max="10357" width="14.28515625" style="3" bestFit="1" customWidth="1"/>
    <col min="10358" max="10484" width="9.140625" style="3"/>
    <col min="10485" max="10485" width="14.7109375" style="3" bestFit="1" customWidth="1"/>
    <col min="10486" max="10491" width="12.140625" style="3" bestFit="1" customWidth="1"/>
    <col min="10492" max="10492" width="14.7109375" style="3" bestFit="1" customWidth="1"/>
    <col min="10493" max="10493" width="14.85546875" style="3" bestFit="1" customWidth="1"/>
    <col min="10494" max="10612" width="11.5703125" style="3" bestFit="1" customWidth="1"/>
    <col min="10613" max="10613" width="14.28515625" style="3" bestFit="1" customWidth="1"/>
    <col min="10614" max="10740" width="9.140625" style="3"/>
    <col min="10741" max="10741" width="14.7109375" style="3" bestFit="1" customWidth="1"/>
    <col min="10742" max="10747" width="12.140625" style="3" bestFit="1" customWidth="1"/>
    <col min="10748" max="10748" width="14.7109375" style="3" bestFit="1" customWidth="1"/>
    <col min="10749" max="10749" width="14.85546875" style="3" bestFit="1" customWidth="1"/>
    <col min="10750" max="10868" width="11.5703125" style="3" bestFit="1" customWidth="1"/>
    <col min="10869" max="10869" width="14.28515625" style="3" bestFit="1" customWidth="1"/>
    <col min="10870" max="10996" width="9.140625" style="3"/>
    <col min="10997" max="10997" width="14.7109375" style="3" bestFit="1" customWidth="1"/>
    <col min="10998" max="11003" width="12.140625" style="3" bestFit="1" customWidth="1"/>
    <col min="11004" max="11004" width="14.7109375" style="3" bestFit="1" customWidth="1"/>
    <col min="11005" max="11005" width="14.85546875" style="3" bestFit="1" customWidth="1"/>
    <col min="11006" max="11124" width="11.5703125" style="3" bestFit="1" customWidth="1"/>
    <col min="11125" max="11125" width="14.28515625" style="3" bestFit="1" customWidth="1"/>
    <col min="11126" max="11252" width="9.140625" style="3"/>
    <col min="11253" max="11253" width="14.7109375" style="3" bestFit="1" customWidth="1"/>
    <col min="11254" max="11259" width="12.140625" style="3" bestFit="1" customWidth="1"/>
    <col min="11260" max="11260" width="14.7109375" style="3" bestFit="1" customWidth="1"/>
    <col min="11261" max="11261" width="14.85546875" style="3" bestFit="1" customWidth="1"/>
    <col min="11262" max="11380" width="11.5703125" style="3" bestFit="1" customWidth="1"/>
    <col min="11381" max="11381" width="14.28515625" style="3" bestFit="1" customWidth="1"/>
    <col min="11382" max="11508" width="9.140625" style="3"/>
    <col min="11509" max="11509" width="14.7109375" style="3" bestFit="1" customWidth="1"/>
    <col min="11510" max="11515" width="12.140625" style="3" bestFit="1" customWidth="1"/>
    <col min="11516" max="11516" width="14.7109375" style="3" bestFit="1" customWidth="1"/>
    <col min="11517" max="11517" width="14.85546875" style="3" bestFit="1" customWidth="1"/>
    <col min="11518" max="11636" width="11.5703125" style="3" bestFit="1" customWidth="1"/>
    <col min="11637" max="11637" width="14.28515625" style="3" bestFit="1" customWidth="1"/>
    <col min="11638" max="11764" width="9.140625" style="3"/>
    <col min="11765" max="11765" width="14.7109375" style="3" bestFit="1" customWidth="1"/>
    <col min="11766" max="11771" width="12.140625" style="3" bestFit="1" customWidth="1"/>
    <col min="11772" max="11772" width="14.7109375" style="3" bestFit="1" customWidth="1"/>
    <col min="11773" max="11773" width="14.85546875" style="3" bestFit="1" customWidth="1"/>
    <col min="11774" max="11892" width="11.5703125" style="3" bestFit="1" customWidth="1"/>
    <col min="11893" max="11893" width="14.28515625" style="3" bestFit="1" customWidth="1"/>
    <col min="11894" max="12020" width="9.140625" style="3"/>
    <col min="12021" max="12021" width="14.7109375" style="3" bestFit="1" customWidth="1"/>
    <col min="12022" max="12027" width="12.140625" style="3" bestFit="1" customWidth="1"/>
    <col min="12028" max="12028" width="14.7109375" style="3" bestFit="1" customWidth="1"/>
    <col min="12029" max="12029" width="14.85546875" style="3" bestFit="1" customWidth="1"/>
    <col min="12030" max="12148" width="11.5703125" style="3" bestFit="1" customWidth="1"/>
    <col min="12149" max="12149" width="14.28515625" style="3" bestFit="1" customWidth="1"/>
    <col min="12150" max="12276" width="9.140625" style="3"/>
    <col min="12277" max="12277" width="14.7109375" style="3" bestFit="1" customWidth="1"/>
    <col min="12278" max="12283" width="12.140625" style="3" bestFit="1" customWidth="1"/>
    <col min="12284" max="12284" width="14.7109375" style="3" bestFit="1" customWidth="1"/>
    <col min="12285" max="12285" width="14.85546875" style="3" bestFit="1" customWidth="1"/>
    <col min="12286" max="12404" width="11.5703125" style="3" bestFit="1" customWidth="1"/>
    <col min="12405" max="12405" width="14.28515625" style="3" bestFit="1" customWidth="1"/>
    <col min="12406" max="12532" width="9.140625" style="3"/>
    <col min="12533" max="12533" width="14.7109375" style="3" bestFit="1" customWidth="1"/>
    <col min="12534" max="12539" width="12.140625" style="3" bestFit="1" customWidth="1"/>
    <col min="12540" max="12540" width="14.7109375" style="3" bestFit="1" customWidth="1"/>
    <col min="12541" max="12541" width="14.85546875" style="3" bestFit="1" customWidth="1"/>
    <col min="12542" max="12660" width="11.5703125" style="3" bestFit="1" customWidth="1"/>
    <col min="12661" max="12661" width="14.28515625" style="3" bestFit="1" customWidth="1"/>
    <col min="12662" max="12788" width="9.140625" style="3"/>
    <col min="12789" max="12789" width="14.7109375" style="3" bestFit="1" customWidth="1"/>
    <col min="12790" max="12795" width="12.140625" style="3" bestFit="1" customWidth="1"/>
    <col min="12796" max="12796" width="14.7109375" style="3" bestFit="1" customWidth="1"/>
    <col min="12797" max="12797" width="14.85546875" style="3" bestFit="1" customWidth="1"/>
    <col min="12798" max="12916" width="11.5703125" style="3" bestFit="1" customWidth="1"/>
    <col min="12917" max="12917" width="14.28515625" style="3" bestFit="1" customWidth="1"/>
    <col min="12918" max="13044" width="9.140625" style="3"/>
    <col min="13045" max="13045" width="14.7109375" style="3" bestFit="1" customWidth="1"/>
    <col min="13046" max="13051" width="12.140625" style="3" bestFit="1" customWidth="1"/>
    <col min="13052" max="13052" width="14.7109375" style="3" bestFit="1" customWidth="1"/>
    <col min="13053" max="13053" width="14.85546875" style="3" bestFit="1" customWidth="1"/>
    <col min="13054" max="13172" width="11.5703125" style="3" bestFit="1" customWidth="1"/>
    <col min="13173" max="13173" width="14.28515625" style="3" bestFit="1" customWidth="1"/>
    <col min="13174" max="13300" width="9.140625" style="3"/>
    <col min="13301" max="13301" width="14.7109375" style="3" bestFit="1" customWidth="1"/>
    <col min="13302" max="13307" width="12.140625" style="3" bestFit="1" customWidth="1"/>
    <col min="13308" max="13308" width="14.7109375" style="3" bestFit="1" customWidth="1"/>
    <col min="13309" max="13309" width="14.85546875" style="3" bestFit="1" customWidth="1"/>
    <col min="13310" max="13428" width="11.5703125" style="3" bestFit="1" customWidth="1"/>
    <col min="13429" max="13429" width="14.28515625" style="3" bestFit="1" customWidth="1"/>
    <col min="13430" max="13556" width="9.140625" style="3"/>
    <col min="13557" max="13557" width="14.7109375" style="3" bestFit="1" customWidth="1"/>
    <col min="13558" max="13563" width="12.140625" style="3" bestFit="1" customWidth="1"/>
    <col min="13564" max="13564" width="14.7109375" style="3" bestFit="1" customWidth="1"/>
    <col min="13565" max="13565" width="14.85546875" style="3" bestFit="1" customWidth="1"/>
    <col min="13566" max="13684" width="11.5703125" style="3" bestFit="1" customWidth="1"/>
    <col min="13685" max="13685" width="14.28515625" style="3" bestFit="1" customWidth="1"/>
    <col min="13686" max="13812" width="9.140625" style="3"/>
    <col min="13813" max="13813" width="14.7109375" style="3" bestFit="1" customWidth="1"/>
    <col min="13814" max="13819" width="12.140625" style="3" bestFit="1" customWidth="1"/>
    <col min="13820" max="13820" width="14.7109375" style="3" bestFit="1" customWidth="1"/>
    <col min="13821" max="13821" width="14.85546875" style="3" bestFit="1" customWidth="1"/>
    <col min="13822" max="13940" width="11.5703125" style="3" bestFit="1" customWidth="1"/>
    <col min="13941" max="13941" width="14.28515625" style="3" bestFit="1" customWidth="1"/>
    <col min="13942" max="14068" width="9.140625" style="3"/>
    <col min="14069" max="14069" width="14.7109375" style="3" bestFit="1" customWidth="1"/>
    <col min="14070" max="14075" width="12.140625" style="3" bestFit="1" customWidth="1"/>
    <col min="14076" max="14076" width="14.7109375" style="3" bestFit="1" customWidth="1"/>
    <col min="14077" max="14077" width="14.85546875" style="3" bestFit="1" customWidth="1"/>
    <col min="14078" max="14196" width="11.5703125" style="3" bestFit="1" customWidth="1"/>
    <col min="14197" max="14197" width="14.28515625" style="3" bestFit="1" customWidth="1"/>
    <col min="14198" max="14324" width="9.140625" style="3"/>
    <col min="14325" max="14325" width="14.7109375" style="3" bestFit="1" customWidth="1"/>
    <col min="14326" max="14331" width="12.140625" style="3" bestFit="1" customWidth="1"/>
    <col min="14332" max="14332" width="14.7109375" style="3" bestFit="1" customWidth="1"/>
    <col min="14333" max="14333" width="14.85546875" style="3" bestFit="1" customWidth="1"/>
    <col min="14334" max="14452" width="11.5703125" style="3" bestFit="1" customWidth="1"/>
    <col min="14453" max="14453" width="14.28515625" style="3" bestFit="1" customWidth="1"/>
    <col min="14454" max="14580" width="9.140625" style="3"/>
    <col min="14581" max="14581" width="14.7109375" style="3" bestFit="1" customWidth="1"/>
    <col min="14582" max="14587" width="12.140625" style="3" bestFit="1" customWidth="1"/>
    <col min="14588" max="14588" width="14.7109375" style="3" bestFit="1" customWidth="1"/>
    <col min="14589" max="14589" width="14.85546875" style="3" bestFit="1" customWidth="1"/>
    <col min="14590" max="14708" width="11.5703125" style="3" bestFit="1" customWidth="1"/>
    <col min="14709" max="14709" width="14.28515625" style="3" bestFit="1" customWidth="1"/>
    <col min="14710" max="14836" width="9.140625" style="3"/>
    <col min="14837" max="14837" width="14.7109375" style="3" bestFit="1" customWidth="1"/>
    <col min="14838" max="14843" width="12.140625" style="3" bestFit="1" customWidth="1"/>
    <col min="14844" max="14844" width="14.7109375" style="3" bestFit="1" customWidth="1"/>
    <col min="14845" max="14845" width="14.85546875" style="3" bestFit="1" customWidth="1"/>
    <col min="14846" max="14964" width="11.5703125" style="3" bestFit="1" customWidth="1"/>
    <col min="14965" max="14965" width="14.28515625" style="3" bestFit="1" customWidth="1"/>
    <col min="14966" max="15092" width="9.140625" style="3"/>
    <col min="15093" max="15093" width="14.7109375" style="3" bestFit="1" customWidth="1"/>
    <col min="15094" max="15099" width="12.140625" style="3" bestFit="1" customWidth="1"/>
    <col min="15100" max="15100" width="14.7109375" style="3" bestFit="1" customWidth="1"/>
    <col min="15101" max="15101" width="14.85546875" style="3" bestFit="1" customWidth="1"/>
    <col min="15102" max="15220" width="11.5703125" style="3" bestFit="1" customWidth="1"/>
    <col min="15221" max="15221" width="14.28515625" style="3" bestFit="1" customWidth="1"/>
    <col min="15222" max="15348" width="9.140625" style="3"/>
    <col min="15349" max="15349" width="14.7109375" style="3" bestFit="1" customWidth="1"/>
    <col min="15350" max="15355" width="12.140625" style="3" bestFit="1" customWidth="1"/>
    <col min="15356" max="15356" width="14.7109375" style="3" bestFit="1" customWidth="1"/>
    <col min="15357" max="15357" width="14.85546875" style="3" bestFit="1" customWidth="1"/>
    <col min="15358" max="15476" width="11.5703125" style="3" bestFit="1" customWidth="1"/>
    <col min="15477" max="15477" width="14.28515625" style="3" bestFit="1" customWidth="1"/>
    <col min="15478" max="15604" width="9.140625" style="3"/>
    <col min="15605" max="15605" width="14.7109375" style="3" bestFit="1" customWidth="1"/>
    <col min="15606" max="15611" width="12.140625" style="3" bestFit="1" customWidth="1"/>
    <col min="15612" max="15612" width="14.7109375" style="3" bestFit="1" customWidth="1"/>
    <col min="15613" max="15613" width="14.85546875" style="3" bestFit="1" customWidth="1"/>
    <col min="15614" max="15732" width="11.5703125" style="3" bestFit="1" customWidth="1"/>
    <col min="15733" max="15733" width="14.28515625" style="3" bestFit="1" customWidth="1"/>
    <col min="15734" max="15860" width="9.140625" style="3"/>
    <col min="15861" max="15861" width="14.7109375" style="3" bestFit="1" customWidth="1"/>
    <col min="15862" max="15867" width="12.140625" style="3" bestFit="1" customWidth="1"/>
    <col min="15868" max="15868" width="14.7109375" style="3" bestFit="1" customWidth="1"/>
    <col min="15869" max="15869" width="14.85546875" style="3" bestFit="1" customWidth="1"/>
    <col min="15870" max="15988" width="11.5703125" style="3" bestFit="1" customWidth="1"/>
    <col min="15989" max="15989" width="14.28515625" style="3" bestFit="1" customWidth="1"/>
    <col min="15990" max="16116" width="9.140625" style="3"/>
    <col min="16117" max="16117" width="14.7109375" style="3" bestFit="1" customWidth="1"/>
    <col min="16118" max="16123" width="12.140625" style="3" bestFit="1" customWidth="1"/>
    <col min="16124" max="16124" width="14.7109375" style="3" bestFit="1" customWidth="1"/>
    <col min="16125" max="16125" width="14.85546875" style="3" bestFit="1" customWidth="1"/>
    <col min="16126" max="16244" width="11.5703125" style="3" bestFit="1" customWidth="1"/>
    <col min="16245" max="16245" width="14.28515625" style="3" bestFit="1" customWidth="1"/>
    <col min="16246" max="16384" width="9.140625" style="3"/>
  </cols>
  <sheetData>
    <row r="1" spans="1:11" x14ac:dyDescent="0.2">
      <c r="A1" s="11" t="s">
        <v>4</v>
      </c>
      <c r="B1" s="12" t="s">
        <v>2</v>
      </c>
    </row>
    <row r="2" spans="1:11" ht="15" customHeight="1" x14ac:dyDescent="0.3">
      <c r="H2" s="10"/>
      <c r="K2" s="9"/>
    </row>
    <row r="3" spans="1:11" x14ac:dyDescent="0.2">
      <c r="A3" s="11" t="s">
        <v>22</v>
      </c>
      <c r="B3" s="11" t="s">
        <v>25</v>
      </c>
      <c r="C3" s="12"/>
      <c r="D3" s="12"/>
    </row>
    <row r="4" spans="1:11" x14ac:dyDescent="0.2">
      <c r="A4" s="11" t="s">
        <v>23</v>
      </c>
      <c r="B4" s="12" t="s">
        <v>37</v>
      </c>
      <c r="C4" s="12" t="s">
        <v>38</v>
      </c>
      <c r="D4" s="12" t="s">
        <v>24</v>
      </c>
    </row>
    <row r="5" spans="1:11" x14ac:dyDescent="0.2">
      <c r="A5" s="13" t="s">
        <v>16</v>
      </c>
      <c r="B5" s="21">
        <v>175000</v>
      </c>
      <c r="C5" s="21">
        <v>120000</v>
      </c>
      <c r="D5" s="21">
        <v>295000</v>
      </c>
    </row>
    <row r="6" spans="1:11" x14ac:dyDescent="0.2">
      <c r="A6" s="13" t="s">
        <v>9</v>
      </c>
      <c r="B6" s="21">
        <v>25000</v>
      </c>
      <c r="C6" s="21">
        <v>55000</v>
      </c>
      <c r="D6" s="21">
        <v>80000</v>
      </c>
    </row>
    <row r="7" spans="1:11" x14ac:dyDescent="0.2">
      <c r="A7" s="13" t="s">
        <v>11</v>
      </c>
      <c r="B7" s="21">
        <v>145000</v>
      </c>
      <c r="C7" s="21">
        <v>270000</v>
      </c>
      <c r="D7" s="21">
        <v>415000</v>
      </c>
    </row>
    <row r="8" spans="1:11" x14ac:dyDescent="0.2">
      <c r="A8" s="13" t="s">
        <v>8</v>
      </c>
      <c r="B8" s="21">
        <v>35000</v>
      </c>
      <c r="C8" s="21">
        <v>250000</v>
      </c>
      <c r="D8" s="21">
        <v>285000</v>
      </c>
    </row>
    <row r="9" spans="1:11" x14ac:dyDescent="0.2">
      <c r="A9" s="13" t="s">
        <v>14</v>
      </c>
      <c r="B9" s="21">
        <v>340000</v>
      </c>
      <c r="C9" s="21">
        <v>225000</v>
      </c>
      <c r="D9" s="21">
        <v>565000</v>
      </c>
    </row>
    <row r="10" spans="1:11" x14ac:dyDescent="0.2">
      <c r="A10" s="13" t="s">
        <v>13</v>
      </c>
      <c r="B10" s="21">
        <v>180000</v>
      </c>
      <c r="C10" s="21">
        <v>410000</v>
      </c>
      <c r="D10" s="21">
        <v>590000</v>
      </c>
    </row>
    <row r="11" spans="1:11" x14ac:dyDescent="0.2">
      <c r="A11" s="13" t="s">
        <v>24</v>
      </c>
      <c r="B11" s="21">
        <v>900000</v>
      </c>
      <c r="C11" s="21">
        <v>1330000</v>
      </c>
      <c r="D11" s="21">
        <v>2230000</v>
      </c>
    </row>
  </sheetData>
  <pageMargins left="0.78740157499999996" right="0.78740157499999996" top="0.984251969" bottom="0.984251969" header="0.4921259845" footer="0.4921259845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H14"/>
  <sheetViews>
    <sheetView workbookViewId="0">
      <selection activeCell="G11" sqref="G11"/>
    </sheetView>
  </sheetViews>
  <sheetFormatPr defaultRowHeight="12.75" x14ac:dyDescent="0.2"/>
  <cols>
    <col min="1" max="1" width="14" style="3" bestFit="1" customWidth="1"/>
    <col min="2" max="2" width="15.5703125" style="3" bestFit="1" customWidth="1"/>
    <col min="3" max="3" width="8" style="3" bestFit="1" customWidth="1"/>
    <col min="4" max="4" width="8.5703125" style="3" bestFit="1" customWidth="1"/>
    <col min="5" max="5" width="9.140625" style="3" bestFit="1" customWidth="1"/>
    <col min="6" max="7" width="8" style="3" bestFit="1" customWidth="1"/>
    <col min="8" max="8" width="12.5703125" style="3" bestFit="1" customWidth="1"/>
    <col min="9" max="16384" width="9.140625" style="3"/>
  </cols>
  <sheetData>
    <row r="2" spans="1:8" x14ac:dyDescent="0.2">
      <c r="A2" s="11" t="s">
        <v>22</v>
      </c>
      <c r="B2" s="11" t="s">
        <v>25</v>
      </c>
      <c r="C2" s="12"/>
      <c r="D2" s="12"/>
      <c r="E2" s="12"/>
      <c r="F2" s="12"/>
      <c r="G2" s="12"/>
      <c r="H2" s="12"/>
    </row>
    <row r="3" spans="1:8" x14ac:dyDescent="0.2">
      <c r="A3" s="11" t="s">
        <v>23</v>
      </c>
      <c r="B3" s="12" t="s">
        <v>16</v>
      </c>
      <c r="C3" s="12" t="s">
        <v>9</v>
      </c>
      <c r="D3" s="12" t="s">
        <v>11</v>
      </c>
      <c r="E3" s="12" t="s">
        <v>8</v>
      </c>
      <c r="F3" s="12" t="s">
        <v>14</v>
      </c>
      <c r="G3" s="12" t="s">
        <v>13</v>
      </c>
      <c r="H3" s="12" t="s">
        <v>24</v>
      </c>
    </row>
    <row r="4" spans="1:8" x14ac:dyDescent="0.2">
      <c r="A4" s="13" t="s">
        <v>17</v>
      </c>
      <c r="B4" s="21">
        <v>95000</v>
      </c>
      <c r="C4" s="21">
        <v>185000</v>
      </c>
      <c r="D4" s="21">
        <v>165000</v>
      </c>
      <c r="E4" s="21">
        <v>195000</v>
      </c>
      <c r="F4" s="21">
        <v>110000</v>
      </c>
      <c r="G4" s="21"/>
      <c r="H4" s="21">
        <v>750000</v>
      </c>
    </row>
    <row r="5" spans="1:8" x14ac:dyDescent="0.2">
      <c r="A5" s="13" t="s">
        <v>19</v>
      </c>
      <c r="B5" s="21">
        <v>165000</v>
      </c>
      <c r="C5" s="21">
        <v>70000</v>
      </c>
      <c r="D5" s="21">
        <v>280000</v>
      </c>
      <c r="E5" s="21">
        <v>565000</v>
      </c>
      <c r="F5" s="21">
        <v>150000</v>
      </c>
      <c r="G5" s="21">
        <v>200000</v>
      </c>
      <c r="H5" s="21">
        <v>1430000</v>
      </c>
    </row>
    <row r="6" spans="1:8" x14ac:dyDescent="0.2">
      <c r="A6" s="13" t="s">
        <v>0</v>
      </c>
      <c r="B6" s="21">
        <v>375000</v>
      </c>
      <c r="C6" s="21">
        <v>170000</v>
      </c>
      <c r="D6" s="21">
        <v>735000</v>
      </c>
      <c r="E6" s="21">
        <v>410000</v>
      </c>
      <c r="F6" s="21">
        <v>755000</v>
      </c>
      <c r="G6" s="21">
        <v>220000</v>
      </c>
      <c r="H6" s="21">
        <v>2665000</v>
      </c>
    </row>
    <row r="7" spans="1:8" x14ac:dyDescent="0.2">
      <c r="A7" s="13" t="s">
        <v>2</v>
      </c>
      <c r="B7" s="21">
        <v>295000</v>
      </c>
      <c r="C7" s="21">
        <v>80000</v>
      </c>
      <c r="D7" s="21">
        <v>415000</v>
      </c>
      <c r="E7" s="21">
        <v>285000</v>
      </c>
      <c r="F7" s="21">
        <v>565000</v>
      </c>
      <c r="G7" s="21">
        <v>590000</v>
      </c>
      <c r="H7" s="21">
        <v>2230000</v>
      </c>
    </row>
    <row r="8" spans="1:8" x14ac:dyDescent="0.2">
      <c r="A8" s="13" t="s">
        <v>7</v>
      </c>
      <c r="B8" s="21">
        <v>125000</v>
      </c>
      <c r="C8" s="21">
        <v>50000</v>
      </c>
      <c r="D8" s="21">
        <v>120000</v>
      </c>
      <c r="E8" s="21">
        <v>270000</v>
      </c>
      <c r="F8" s="21">
        <v>145000</v>
      </c>
      <c r="G8" s="21">
        <v>245000</v>
      </c>
      <c r="H8" s="21">
        <v>955000</v>
      </c>
    </row>
    <row r="9" spans="1:8" x14ac:dyDescent="0.2">
      <c r="A9" s="13" t="s">
        <v>15</v>
      </c>
      <c r="B9" s="21">
        <v>645000</v>
      </c>
      <c r="C9" s="21">
        <v>100000</v>
      </c>
      <c r="D9" s="21">
        <v>350000</v>
      </c>
      <c r="E9" s="21">
        <v>445000</v>
      </c>
      <c r="F9" s="21">
        <v>510000</v>
      </c>
      <c r="G9" s="21">
        <v>170000</v>
      </c>
      <c r="H9" s="21">
        <v>2220000</v>
      </c>
    </row>
    <row r="10" spans="1:8" x14ac:dyDescent="0.2">
      <c r="A10" s="13" t="s">
        <v>18</v>
      </c>
      <c r="B10" s="21">
        <v>290000</v>
      </c>
      <c r="C10" s="21">
        <v>150000</v>
      </c>
      <c r="D10" s="21">
        <v>250000</v>
      </c>
      <c r="E10" s="21">
        <v>335000</v>
      </c>
      <c r="F10" s="21">
        <v>285000</v>
      </c>
      <c r="G10" s="21">
        <v>110000</v>
      </c>
      <c r="H10" s="21">
        <v>1420000</v>
      </c>
    </row>
    <row r="11" spans="1:8" x14ac:dyDescent="0.2">
      <c r="A11" s="13" t="s">
        <v>10</v>
      </c>
      <c r="B11" s="21">
        <v>200000</v>
      </c>
      <c r="C11" s="21">
        <v>150000</v>
      </c>
      <c r="D11" s="21">
        <v>215000</v>
      </c>
      <c r="E11" s="21">
        <v>130000</v>
      </c>
      <c r="F11" s="21">
        <v>335000</v>
      </c>
      <c r="G11" s="21">
        <v>75000</v>
      </c>
      <c r="H11" s="21">
        <v>1105000</v>
      </c>
    </row>
    <row r="12" spans="1:8" x14ac:dyDescent="0.2">
      <c r="A12" s="13" t="s">
        <v>1</v>
      </c>
      <c r="B12" s="21">
        <v>175000</v>
      </c>
      <c r="C12" s="21">
        <v>20000</v>
      </c>
      <c r="D12" s="21">
        <v>240000</v>
      </c>
      <c r="E12" s="21">
        <v>135000</v>
      </c>
      <c r="F12" s="21">
        <v>265000</v>
      </c>
      <c r="G12" s="21">
        <v>145000</v>
      </c>
      <c r="H12" s="21">
        <v>980000</v>
      </c>
    </row>
    <row r="13" spans="1:8" x14ac:dyDescent="0.2">
      <c r="A13" s="13" t="s">
        <v>12</v>
      </c>
      <c r="B13" s="21">
        <v>405000</v>
      </c>
      <c r="C13" s="21">
        <v>135000</v>
      </c>
      <c r="D13" s="21">
        <v>845000</v>
      </c>
      <c r="E13" s="21">
        <v>475000</v>
      </c>
      <c r="F13" s="21">
        <v>360000</v>
      </c>
      <c r="G13" s="21">
        <v>390000</v>
      </c>
      <c r="H13" s="21">
        <v>2610000</v>
      </c>
    </row>
    <row r="14" spans="1:8" x14ac:dyDescent="0.2">
      <c r="A14" s="13" t="s">
        <v>24</v>
      </c>
      <c r="B14" s="21">
        <v>2770000</v>
      </c>
      <c r="C14" s="21">
        <v>1110000</v>
      </c>
      <c r="D14" s="21">
        <v>3615000</v>
      </c>
      <c r="E14" s="21">
        <v>3245000</v>
      </c>
      <c r="F14" s="21">
        <v>3480000</v>
      </c>
      <c r="G14" s="21">
        <v>2145000</v>
      </c>
      <c r="H14" s="21">
        <v>16365000</v>
      </c>
    </row>
  </sheetData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F7D50-92AB-4ABB-B7B2-B68C6DFBF83F}">
  <dimension ref="A3:H15"/>
  <sheetViews>
    <sheetView workbookViewId="0">
      <selection activeCell="A3" sqref="A3"/>
    </sheetView>
  </sheetViews>
  <sheetFormatPr defaultRowHeight="12.75" x14ac:dyDescent="0.2"/>
  <cols>
    <col min="1" max="1" width="15.140625" bestFit="1" customWidth="1"/>
    <col min="2" max="2" width="17.140625" bestFit="1" customWidth="1"/>
    <col min="3" max="3" width="7.140625" bestFit="1" customWidth="1"/>
    <col min="4" max="4" width="8.5703125" bestFit="1" customWidth="1"/>
    <col min="5" max="5" width="10.42578125" bestFit="1" customWidth="1"/>
    <col min="6" max="6" width="6.42578125" bestFit="1" customWidth="1"/>
    <col min="7" max="7" width="7.5703125" bestFit="1" customWidth="1"/>
    <col min="8" max="8" width="13.7109375" bestFit="1" customWidth="1"/>
    <col min="9" max="9" width="8" bestFit="1" customWidth="1"/>
    <col min="10" max="10" width="9.42578125" bestFit="1" customWidth="1"/>
    <col min="11" max="11" width="10.85546875" bestFit="1" customWidth="1"/>
    <col min="12" max="12" width="7.28515625" bestFit="1" customWidth="1"/>
    <col min="13" max="13" width="8.140625" bestFit="1" customWidth="1"/>
    <col min="14" max="14" width="7.7109375" bestFit="1" customWidth="1"/>
    <col min="15" max="15" width="8" bestFit="1" customWidth="1"/>
    <col min="16" max="16" width="9.42578125" bestFit="1" customWidth="1"/>
    <col min="17" max="17" width="10.85546875" bestFit="1" customWidth="1"/>
    <col min="18" max="18" width="7.28515625" bestFit="1" customWidth="1"/>
    <col min="19" max="19" width="8.140625" bestFit="1" customWidth="1"/>
    <col min="20" max="20" width="7.7109375" bestFit="1" customWidth="1"/>
    <col min="21" max="21" width="8" bestFit="1" customWidth="1"/>
    <col min="22" max="22" width="9.42578125" bestFit="1" customWidth="1"/>
    <col min="23" max="23" width="10.85546875" bestFit="1" customWidth="1"/>
    <col min="24" max="24" width="7.28515625" bestFit="1" customWidth="1"/>
    <col min="25" max="25" width="8.140625" bestFit="1" customWidth="1"/>
    <col min="26" max="26" width="7.7109375" bestFit="1" customWidth="1"/>
    <col min="27" max="27" width="8" bestFit="1" customWidth="1"/>
    <col min="28" max="28" width="9.42578125" bestFit="1" customWidth="1"/>
    <col min="29" max="29" width="10.85546875" bestFit="1" customWidth="1"/>
    <col min="30" max="30" width="7.28515625" bestFit="1" customWidth="1"/>
    <col min="31" max="31" width="8.140625" bestFit="1" customWidth="1"/>
    <col min="32" max="32" width="7.7109375" bestFit="1" customWidth="1"/>
    <col min="33" max="33" width="8" bestFit="1" customWidth="1"/>
    <col min="34" max="34" width="9.42578125" bestFit="1" customWidth="1"/>
    <col min="35" max="35" width="10.85546875" bestFit="1" customWidth="1"/>
    <col min="36" max="36" width="7.28515625" bestFit="1" customWidth="1"/>
    <col min="37" max="37" width="8.140625" bestFit="1" customWidth="1"/>
    <col min="38" max="38" width="14.7109375" bestFit="1" customWidth="1"/>
    <col min="39" max="41" width="6.7109375" bestFit="1" customWidth="1"/>
    <col min="42" max="62" width="7.28515625" bestFit="1" customWidth="1"/>
    <col min="63" max="84" width="7.42578125" bestFit="1" customWidth="1"/>
    <col min="85" max="107" width="6.85546875" bestFit="1" customWidth="1"/>
    <col min="108" max="128" width="7.42578125" bestFit="1" customWidth="1"/>
    <col min="129" max="129" width="14.7109375" bestFit="1" customWidth="1"/>
  </cols>
  <sheetData>
    <row r="3" spans="1:8" x14ac:dyDescent="0.2">
      <c r="A3" s="6" t="s">
        <v>26</v>
      </c>
      <c r="B3" s="6" t="s">
        <v>25</v>
      </c>
    </row>
    <row r="4" spans="1:8" x14ac:dyDescent="0.2">
      <c r="A4" s="6" t="s">
        <v>23</v>
      </c>
      <c r="B4" t="s">
        <v>16</v>
      </c>
      <c r="C4" t="s">
        <v>9</v>
      </c>
      <c r="D4" t="s">
        <v>11</v>
      </c>
      <c r="E4" t="s">
        <v>8</v>
      </c>
      <c r="F4" t="s">
        <v>14</v>
      </c>
      <c r="G4" t="s">
        <v>13</v>
      </c>
      <c r="H4" t="s">
        <v>24</v>
      </c>
    </row>
    <row r="5" spans="1:8" x14ac:dyDescent="0.2">
      <c r="A5" s="7" t="s">
        <v>17</v>
      </c>
      <c r="B5" s="20">
        <v>4</v>
      </c>
      <c r="C5" s="20">
        <v>5</v>
      </c>
      <c r="D5" s="20">
        <v>5</v>
      </c>
      <c r="E5" s="20">
        <v>7</v>
      </c>
      <c r="F5" s="20">
        <v>10</v>
      </c>
      <c r="G5" s="20"/>
      <c r="H5" s="20">
        <v>31</v>
      </c>
    </row>
    <row r="6" spans="1:8" x14ac:dyDescent="0.2">
      <c r="A6" s="7" t="s">
        <v>19</v>
      </c>
      <c r="B6" s="20">
        <v>9</v>
      </c>
      <c r="C6" s="20">
        <v>3</v>
      </c>
      <c r="D6" s="20">
        <v>8</v>
      </c>
      <c r="E6" s="20">
        <v>16</v>
      </c>
      <c r="F6" s="20">
        <v>7</v>
      </c>
      <c r="G6" s="20">
        <v>11</v>
      </c>
      <c r="H6" s="20">
        <v>54</v>
      </c>
    </row>
    <row r="7" spans="1:8" x14ac:dyDescent="0.2">
      <c r="A7" s="7" t="s">
        <v>0</v>
      </c>
      <c r="B7" s="20">
        <v>17</v>
      </c>
      <c r="C7" s="20">
        <v>6</v>
      </c>
      <c r="D7" s="20">
        <v>22</v>
      </c>
      <c r="E7" s="20">
        <v>16</v>
      </c>
      <c r="F7" s="20">
        <v>25</v>
      </c>
      <c r="G7" s="20">
        <v>8</v>
      </c>
      <c r="H7" s="20">
        <v>94</v>
      </c>
    </row>
    <row r="8" spans="1:8" x14ac:dyDescent="0.2">
      <c r="A8" s="7" t="s">
        <v>2</v>
      </c>
      <c r="B8" s="20">
        <v>12</v>
      </c>
      <c r="C8" s="20">
        <v>3</v>
      </c>
      <c r="D8" s="20">
        <v>16</v>
      </c>
      <c r="E8" s="20">
        <v>11</v>
      </c>
      <c r="F8" s="20">
        <v>22</v>
      </c>
      <c r="G8" s="20">
        <v>21</v>
      </c>
      <c r="H8" s="20">
        <v>85</v>
      </c>
    </row>
    <row r="9" spans="1:8" x14ac:dyDescent="0.2">
      <c r="A9" s="7" t="s">
        <v>7</v>
      </c>
      <c r="B9" s="20">
        <v>5</v>
      </c>
      <c r="C9" s="20">
        <v>1</v>
      </c>
      <c r="D9" s="20">
        <v>2</v>
      </c>
      <c r="E9" s="20">
        <v>10</v>
      </c>
      <c r="F9" s="20">
        <v>5</v>
      </c>
      <c r="G9" s="20">
        <v>7</v>
      </c>
      <c r="H9" s="20">
        <v>30</v>
      </c>
    </row>
    <row r="10" spans="1:8" x14ac:dyDescent="0.2">
      <c r="A10" s="7" t="s">
        <v>15</v>
      </c>
      <c r="B10" s="20">
        <v>22</v>
      </c>
      <c r="C10" s="20">
        <v>3</v>
      </c>
      <c r="D10" s="20">
        <v>13</v>
      </c>
      <c r="E10" s="20">
        <v>18</v>
      </c>
      <c r="F10" s="20">
        <v>22</v>
      </c>
      <c r="G10" s="20">
        <v>6</v>
      </c>
      <c r="H10" s="20">
        <v>84</v>
      </c>
    </row>
    <row r="11" spans="1:8" x14ac:dyDescent="0.2">
      <c r="A11" s="7" t="s">
        <v>18</v>
      </c>
      <c r="B11" s="20">
        <v>13</v>
      </c>
      <c r="C11" s="20">
        <v>4</v>
      </c>
      <c r="D11" s="20">
        <v>13</v>
      </c>
      <c r="E11" s="20">
        <v>12</v>
      </c>
      <c r="F11" s="20">
        <v>13</v>
      </c>
      <c r="G11" s="20">
        <v>4</v>
      </c>
      <c r="H11" s="20">
        <v>59</v>
      </c>
    </row>
    <row r="12" spans="1:8" x14ac:dyDescent="0.2">
      <c r="A12" s="7" t="s">
        <v>10</v>
      </c>
      <c r="B12" s="20">
        <v>8</v>
      </c>
      <c r="C12" s="20">
        <v>4</v>
      </c>
      <c r="D12" s="20">
        <v>9</v>
      </c>
      <c r="E12" s="20">
        <v>5</v>
      </c>
      <c r="F12" s="20">
        <v>11</v>
      </c>
      <c r="G12" s="20">
        <v>3</v>
      </c>
      <c r="H12" s="20">
        <v>40</v>
      </c>
    </row>
    <row r="13" spans="1:8" x14ac:dyDescent="0.2">
      <c r="A13" s="7" t="s">
        <v>1</v>
      </c>
      <c r="B13" s="20">
        <v>6</v>
      </c>
      <c r="C13" s="20">
        <v>2</v>
      </c>
      <c r="D13" s="20">
        <v>7</v>
      </c>
      <c r="E13" s="20">
        <v>6</v>
      </c>
      <c r="F13" s="20">
        <v>8</v>
      </c>
      <c r="G13" s="20">
        <v>5</v>
      </c>
      <c r="H13" s="20">
        <v>34</v>
      </c>
    </row>
    <row r="14" spans="1:8" x14ac:dyDescent="0.2">
      <c r="A14" s="7" t="s">
        <v>12</v>
      </c>
      <c r="B14" s="20">
        <v>14</v>
      </c>
      <c r="C14" s="20">
        <v>6</v>
      </c>
      <c r="D14" s="20">
        <v>21</v>
      </c>
      <c r="E14" s="20">
        <v>16</v>
      </c>
      <c r="F14" s="20">
        <v>15</v>
      </c>
      <c r="G14" s="20">
        <v>14</v>
      </c>
      <c r="H14" s="20">
        <v>86</v>
      </c>
    </row>
    <row r="15" spans="1:8" x14ac:dyDescent="0.2">
      <c r="A15" s="7" t="s">
        <v>24</v>
      </c>
      <c r="B15" s="20">
        <v>110</v>
      </c>
      <c r="C15" s="20">
        <v>37</v>
      </c>
      <c r="D15" s="20">
        <v>116</v>
      </c>
      <c r="E15" s="20">
        <v>117</v>
      </c>
      <c r="F15" s="20">
        <v>138</v>
      </c>
      <c r="G15" s="20">
        <v>79</v>
      </c>
      <c r="H15" s="20">
        <v>597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19DA-A9C9-41BA-8A98-A5138ABEC3ED}">
  <dimension ref="A3:C11"/>
  <sheetViews>
    <sheetView workbookViewId="0">
      <selection activeCell="R28" sqref="R28"/>
    </sheetView>
  </sheetViews>
  <sheetFormatPr defaultRowHeight="12.75" x14ac:dyDescent="0.2"/>
  <cols>
    <col min="1" max="1" width="16.140625" bestFit="1" customWidth="1"/>
    <col min="2" max="2" width="18" bestFit="1" customWidth="1"/>
    <col min="3" max="3" width="14.7109375" bestFit="1" customWidth="1"/>
    <col min="4" max="5" width="8" bestFit="1" customWidth="1"/>
    <col min="6" max="6" width="7" bestFit="1" customWidth="1"/>
    <col min="7" max="9" width="8" bestFit="1" customWidth="1"/>
    <col min="10" max="10" width="7" bestFit="1" customWidth="1"/>
    <col min="11" max="11" width="8.140625" bestFit="1" customWidth="1"/>
    <col min="12" max="12" width="14.7109375" bestFit="1" customWidth="1"/>
  </cols>
  <sheetData>
    <row r="3" spans="1:3" x14ac:dyDescent="0.2">
      <c r="A3" s="6" t="s">
        <v>22</v>
      </c>
      <c r="B3" s="6" t="s">
        <v>25</v>
      </c>
    </row>
    <row r="4" spans="1:3" x14ac:dyDescent="0.2">
      <c r="A4" s="6" t="s">
        <v>23</v>
      </c>
      <c r="B4" t="s">
        <v>10</v>
      </c>
      <c r="C4" t="s">
        <v>24</v>
      </c>
    </row>
    <row r="5" spans="1:3" x14ac:dyDescent="0.2">
      <c r="A5" s="7" t="s">
        <v>16</v>
      </c>
      <c r="B5" s="20">
        <v>200000</v>
      </c>
      <c r="C5" s="20">
        <v>200000</v>
      </c>
    </row>
    <row r="6" spans="1:3" x14ac:dyDescent="0.2">
      <c r="A6" s="7" t="s">
        <v>9</v>
      </c>
      <c r="B6" s="20">
        <v>150000</v>
      </c>
      <c r="C6" s="20">
        <v>150000</v>
      </c>
    </row>
    <row r="7" spans="1:3" x14ac:dyDescent="0.2">
      <c r="A7" s="7" t="s">
        <v>11</v>
      </c>
      <c r="B7" s="20">
        <v>215000</v>
      </c>
      <c r="C7" s="20">
        <v>215000</v>
      </c>
    </row>
    <row r="8" spans="1:3" x14ac:dyDescent="0.2">
      <c r="A8" s="7" t="s">
        <v>8</v>
      </c>
      <c r="B8" s="20">
        <v>130000</v>
      </c>
      <c r="C8" s="20">
        <v>130000</v>
      </c>
    </row>
    <row r="9" spans="1:3" x14ac:dyDescent="0.2">
      <c r="A9" s="7" t="s">
        <v>14</v>
      </c>
      <c r="B9" s="20">
        <v>335000</v>
      </c>
      <c r="C9" s="20">
        <v>335000</v>
      </c>
    </row>
    <row r="10" spans="1:3" x14ac:dyDescent="0.2">
      <c r="A10" s="7" t="s">
        <v>13</v>
      </c>
      <c r="B10" s="20">
        <v>75000</v>
      </c>
      <c r="C10" s="20">
        <v>75000</v>
      </c>
    </row>
    <row r="11" spans="1:3" x14ac:dyDescent="0.2">
      <c r="A11" s="7" t="s">
        <v>24</v>
      </c>
      <c r="B11" s="20">
        <v>1105000</v>
      </c>
      <c r="C11" s="20">
        <v>1105000</v>
      </c>
    </row>
  </sheetData>
  <pageMargins left="0.7" right="0.7" top="0.78740157499999996" bottom="0.78740157499999996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F7489-9CF8-4883-BDEC-C2985FFB67E0}">
  <dimension ref="A3:M12"/>
  <sheetViews>
    <sheetView workbookViewId="0">
      <selection activeCell="B5" sqref="B5"/>
    </sheetView>
  </sheetViews>
  <sheetFormatPr defaultRowHeight="12.75" x14ac:dyDescent="0.2"/>
  <cols>
    <col min="1" max="1" width="16.140625" bestFit="1" customWidth="1"/>
    <col min="2" max="2" width="18" bestFit="1" customWidth="1"/>
    <col min="3" max="3" width="14.7109375" bestFit="1" customWidth="1"/>
    <col min="4" max="4" width="14" bestFit="1" customWidth="1"/>
    <col min="5" max="5" width="14.7109375" bestFit="1" customWidth="1"/>
    <col min="6" max="6" width="14" bestFit="1" customWidth="1"/>
    <col min="7" max="7" width="14.7109375" bestFit="1" customWidth="1"/>
    <col min="8" max="8" width="14" bestFit="1" customWidth="1"/>
    <col min="9" max="9" width="14.7109375" bestFit="1" customWidth="1"/>
    <col min="10" max="10" width="14" bestFit="1" customWidth="1"/>
    <col min="11" max="11" width="14.7109375" bestFit="1" customWidth="1"/>
    <col min="12" max="12" width="21.7109375" bestFit="1" customWidth="1"/>
    <col min="13" max="13" width="22.42578125" bestFit="1" customWidth="1"/>
    <col min="14" max="14" width="21.7109375" bestFit="1" customWidth="1"/>
    <col min="15" max="15" width="22.42578125" bestFit="1" customWidth="1"/>
    <col min="16" max="16" width="21.7109375" bestFit="1" customWidth="1"/>
    <col min="17" max="17" width="22.42578125" bestFit="1" customWidth="1"/>
    <col min="18" max="18" width="21.7109375" bestFit="1" customWidth="1"/>
    <col min="19" max="19" width="22.42578125" bestFit="1" customWidth="1"/>
    <col min="20" max="20" width="21.7109375" bestFit="1" customWidth="1"/>
    <col min="21" max="21" width="22.42578125" bestFit="1" customWidth="1"/>
    <col min="22" max="22" width="21.7109375" bestFit="1" customWidth="1"/>
    <col min="23" max="23" width="22.42578125" bestFit="1" customWidth="1"/>
  </cols>
  <sheetData>
    <row r="3" spans="1:13" x14ac:dyDescent="0.2">
      <c r="B3" s="6" t="s">
        <v>25</v>
      </c>
    </row>
    <row r="4" spans="1:13" x14ac:dyDescent="0.2">
      <c r="B4" t="s">
        <v>15</v>
      </c>
      <c r="D4" t="s">
        <v>18</v>
      </c>
      <c r="F4" t="s">
        <v>10</v>
      </c>
      <c r="H4" t="s">
        <v>1</v>
      </c>
      <c r="J4" t="s">
        <v>12</v>
      </c>
      <c r="L4" t="s">
        <v>34</v>
      </c>
      <c r="M4" t="s">
        <v>43</v>
      </c>
    </row>
    <row r="5" spans="1:13" x14ac:dyDescent="0.2">
      <c r="A5" s="6" t="s">
        <v>23</v>
      </c>
      <c r="B5" t="s">
        <v>22</v>
      </c>
      <c r="C5" t="s">
        <v>44</v>
      </c>
      <c r="D5" t="s">
        <v>22</v>
      </c>
      <c r="E5" t="s">
        <v>44</v>
      </c>
      <c r="F5" t="s">
        <v>22</v>
      </c>
      <c r="G5" t="s">
        <v>44</v>
      </c>
      <c r="H5" t="s">
        <v>22</v>
      </c>
      <c r="I5" t="s">
        <v>44</v>
      </c>
      <c r="J5" t="s">
        <v>22</v>
      </c>
      <c r="K5" t="s">
        <v>44</v>
      </c>
    </row>
    <row r="6" spans="1:13" x14ac:dyDescent="0.2">
      <c r="A6" s="7" t="s">
        <v>16</v>
      </c>
      <c r="B6" s="20">
        <v>645000</v>
      </c>
      <c r="C6" s="8">
        <v>45150.000000000007</v>
      </c>
      <c r="D6" s="20">
        <v>290000</v>
      </c>
      <c r="E6" s="8">
        <v>20300.000000000004</v>
      </c>
      <c r="F6" s="20">
        <v>200000</v>
      </c>
      <c r="G6" s="8">
        <v>14000.000000000002</v>
      </c>
      <c r="H6" s="20">
        <v>175000</v>
      </c>
      <c r="I6" s="8">
        <v>12250.000000000002</v>
      </c>
      <c r="J6" s="20">
        <v>405000</v>
      </c>
      <c r="K6" s="8">
        <v>28350.000000000004</v>
      </c>
      <c r="L6" s="20">
        <v>1715000</v>
      </c>
      <c r="M6" s="8">
        <v>120050.00000000001</v>
      </c>
    </row>
    <row r="7" spans="1:13" x14ac:dyDescent="0.2">
      <c r="A7" s="7" t="s">
        <v>9</v>
      </c>
      <c r="B7" s="20">
        <v>100000</v>
      </c>
      <c r="C7" s="8">
        <v>7000.0000000000009</v>
      </c>
      <c r="D7" s="20">
        <v>150000</v>
      </c>
      <c r="E7" s="8">
        <v>10500.000000000002</v>
      </c>
      <c r="F7" s="20">
        <v>150000</v>
      </c>
      <c r="G7" s="8">
        <v>10500.000000000002</v>
      </c>
      <c r="H7" s="20">
        <v>20000</v>
      </c>
      <c r="I7" s="8">
        <v>1400.0000000000002</v>
      </c>
      <c r="J7" s="20">
        <v>135000</v>
      </c>
      <c r="K7" s="8">
        <v>9450</v>
      </c>
      <c r="L7" s="20">
        <v>555000</v>
      </c>
      <c r="M7" s="8">
        <v>38850.000000000007</v>
      </c>
    </row>
    <row r="8" spans="1:13" x14ac:dyDescent="0.2">
      <c r="A8" s="7" t="s">
        <v>11</v>
      </c>
      <c r="B8" s="20">
        <v>350000</v>
      </c>
      <c r="C8" s="8">
        <v>24500.000000000004</v>
      </c>
      <c r="D8" s="20">
        <v>250000</v>
      </c>
      <c r="E8" s="8">
        <v>17500</v>
      </c>
      <c r="F8" s="20">
        <v>215000</v>
      </c>
      <c r="G8" s="8">
        <v>15050.000000000002</v>
      </c>
      <c r="H8" s="20">
        <v>240000</v>
      </c>
      <c r="I8" s="8">
        <v>16800</v>
      </c>
      <c r="J8" s="20">
        <v>845000</v>
      </c>
      <c r="K8" s="8">
        <v>59150.000000000007</v>
      </c>
      <c r="L8" s="20">
        <v>1900000</v>
      </c>
      <c r="M8" s="8">
        <v>133000</v>
      </c>
    </row>
    <row r="9" spans="1:13" x14ac:dyDescent="0.2">
      <c r="A9" s="7" t="s">
        <v>8</v>
      </c>
      <c r="B9" s="20">
        <v>445000</v>
      </c>
      <c r="C9" s="8">
        <v>31150.000000000004</v>
      </c>
      <c r="D9" s="20">
        <v>335000</v>
      </c>
      <c r="E9" s="8">
        <v>23450.000000000004</v>
      </c>
      <c r="F9" s="20">
        <v>130000</v>
      </c>
      <c r="G9" s="8">
        <v>9100</v>
      </c>
      <c r="H9" s="20">
        <v>135000</v>
      </c>
      <c r="I9" s="8">
        <v>9450</v>
      </c>
      <c r="J9" s="20">
        <v>475000</v>
      </c>
      <c r="K9" s="8">
        <v>33250</v>
      </c>
      <c r="L9" s="20">
        <v>1520000</v>
      </c>
      <c r="M9" s="8">
        <v>106400.00000000001</v>
      </c>
    </row>
    <row r="10" spans="1:13" x14ac:dyDescent="0.2">
      <c r="A10" s="7" t="s">
        <v>14</v>
      </c>
      <c r="B10" s="20">
        <v>510000</v>
      </c>
      <c r="C10" s="8">
        <v>35700</v>
      </c>
      <c r="D10" s="20">
        <v>285000</v>
      </c>
      <c r="E10" s="8">
        <v>19950.000000000004</v>
      </c>
      <c r="F10" s="20">
        <v>335000</v>
      </c>
      <c r="G10" s="8">
        <v>23450.000000000004</v>
      </c>
      <c r="H10" s="20">
        <v>265000</v>
      </c>
      <c r="I10" s="8">
        <v>18550</v>
      </c>
      <c r="J10" s="20">
        <v>360000</v>
      </c>
      <c r="K10" s="8">
        <v>25200.000000000004</v>
      </c>
      <c r="L10" s="20">
        <v>1755000</v>
      </c>
      <c r="M10" s="8">
        <v>122850.00000000001</v>
      </c>
    </row>
    <row r="11" spans="1:13" x14ac:dyDescent="0.2">
      <c r="A11" s="7" t="s">
        <v>13</v>
      </c>
      <c r="B11" s="20">
        <v>170000</v>
      </c>
      <c r="C11" s="8">
        <v>11900.000000000002</v>
      </c>
      <c r="D11" s="20">
        <v>110000</v>
      </c>
      <c r="E11" s="8">
        <v>7700.0000000000009</v>
      </c>
      <c r="F11" s="20">
        <v>75000</v>
      </c>
      <c r="G11" s="8">
        <v>5250.0000000000009</v>
      </c>
      <c r="H11" s="20">
        <v>145000</v>
      </c>
      <c r="I11" s="8">
        <v>10150.000000000002</v>
      </c>
      <c r="J11" s="20">
        <v>390000</v>
      </c>
      <c r="K11" s="8">
        <v>27300.000000000004</v>
      </c>
      <c r="L11" s="20">
        <v>890000</v>
      </c>
      <c r="M11" s="8">
        <v>62300.000000000007</v>
      </c>
    </row>
    <row r="12" spans="1:13" x14ac:dyDescent="0.2">
      <c r="A12" s="7" t="s">
        <v>24</v>
      </c>
      <c r="B12" s="20">
        <v>2220000</v>
      </c>
      <c r="C12" s="8">
        <v>155400.00000000003</v>
      </c>
      <c r="D12" s="20">
        <v>1420000</v>
      </c>
      <c r="E12" s="8">
        <v>99400.000000000015</v>
      </c>
      <c r="F12" s="20">
        <v>1105000</v>
      </c>
      <c r="G12" s="8">
        <v>77350.000000000015</v>
      </c>
      <c r="H12" s="20">
        <v>980000</v>
      </c>
      <c r="I12" s="8">
        <v>68600</v>
      </c>
      <c r="J12" s="20">
        <v>2610000</v>
      </c>
      <c r="K12" s="8">
        <v>182700.00000000003</v>
      </c>
      <c r="L12" s="20">
        <v>8335000</v>
      </c>
      <c r="M12" s="8">
        <v>583450</v>
      </c>
    </row>
  </sheetData>
  <pageMargins left="0.7" right="0.7" top="0.78740157499999996" bottom="0.78740157499999996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31931-23CE-49D9-A12E-96DDB1526FAC}">
  <dimension ref="A3:Z18"/>
  <sheetViews>
    <sheetView tabSelected="1" workbookViewId="0">
      <selection activeCell="B5" sqref="B5"/>
    </sheetView>
  </sheetViews>
  <sheetFormatPr defaultRowHeight="12.75" x14ac:dyDescent="0.2"/>
  <cols>
    <col min="1" max="1" width="16.140625" bestFit="1" customWidth="1"/>
    <col min="2" max="2" width="18" bestFit="1" customWidth="1"/>
    <col min="3" max="3" width="10.42578125" bestFit="1" customWidth="1"/>
    <col min="4" max="5" width="9.42578125" bestFit="1" customWidth="1"/>
    <col min="6" max="6" width="10.42578125" bestFit="1" customWidth="1"/>
    <col min="7" max="9" width="9.42578125" bestFit="1" customWidth="1"/>
    <col min="10" max="10" width="10.42578125" bestFit="1" customWidth="1"/>
    <col min="11" max="12" width="9.42578125" bestFit="1" customWidth="1"/>
    <col min="13" max="13" width="10.42578125" bestFit="1" customWidth="1"/>
    <col min="14" max="14" width="9.42578125" bestFit="1" customWidth="1"/>
    <col min="15" max="15" width="10.42578125" bestFit="1" customWidth="1"/>
    <col min="16" max="16" width="9.42578125" bestFit="1" customWidth="1"/>
    <col min="17" max="17" width="10.42578125" bestFit="1" customWidth="1"/>
    <col min="18" max="18" width="9.42578125" bestFit="1" customWidth="1"/>
    <col min="19" max="21" width="10.42578125" bestFit="1" customWidth="1"/>
    <col min="22" max="25" width="12" bestFit="1" customWidth="1"/>
    <col min="26" max="26" width="14.7109375" bestFit="1" customWidth="1"/>
    <col min="27" max="27" width="16" bestFit="1" customWidth="1"/>
    <col min="28" max="28" width="14" bestFit="1" customWidth="1"/>
    <col min="29" max="29" width="16" bestFit="1" customWidth="1"/>
    <col min="30" max="30" width="14" bestFit="1" customWidth="1"/>
    <col min="31" max="31" width="16" bestFit="1" customWidth="1"/>
    <col min="32" max="32" width="14" bestFit="1" customWidth="1"/>
    <col min="33" max="33" width="16" bestFit="1" customWidth="1"/>
    <col min="34" max="34" width="14" bestFit="1" customWidth="1"/>
    <col min="35" max="35" width="16" bestFit="1" customWidth="1"/>
    <col min="36" max="36" width="14" bestFit="1" customWidth="1"/>
    <col min="37" max="37" width="16" bestFit="1" customWidth="1"/>
    <col min="38" max="38" width="14" bestFit="1" customWidth="1"/>
    <col min="39" max="39" width="16" bestFit="1" customWidth="1"/>
    <col min="40" max="40" width="14" bestFit="1" customWidth="1"/>
    <col min="41" max="41" width="16" bestFit="1" customWidth="1"/>
    <col min="42" max="42" width="14" bestFit="1" customWidth="1"/>
    <col min="43" max="43" width="16" bestFit="1" customWidth="1"/>
    <col min="44" max="44" width="14" bestFit="1" customWidth="1"/>
    <col min="45" max="45" width="16" bestFit="1" customWidth="1"/>
    <col min="46" max="46" width="14" bestFit="1" customWidth="1"/>
    <col min="47" max="47" width="16" bestFit="1" customWidth="1"/>
    <col min="48" max="48" width="21.7109375" bestFit="1" customWidth="1"/>
    <col min="49" max="49" width="23.7109375" bestFit="1" customWidth="1"/>
    <col min="50" max="127" width="18" bestFit="1" customWidth="1"/>
    <col min="128" max="128" width="14.7109375" bestFit="1" customWidth="1"/>
  </cols>
  <sheetData>
    <row r="3" spans="1:26" x14ac:dyDescent="0.2">
      <c r="A3" s="6" t="s">
        <v>22</v>
      </c>
      <c r="B3" s="6" t="s">
        <v>25</v>
      </c>
    </row>
    <row r="4" spans="1:26" x14ac:dyDescent="0.2">
      <c r="B4" t="s">
        <v>37</v>
      </c>
      <c r="Y4" t="s">
        <v>38</v>
      </c>
      <c r="Z4" t="s">
        <v>24</v>
      </c>
    </row>
    <row r="5" spans="1:26" x14ac:dyDescent="0.2">
      <c r="B5" t="s">
        <v>28</v>
      </c>
      <c r="V5" t="s">
        <v>80</v>
      </c>
      <c r="W5" t="s">
        <v>29</v>
      </c>
      <c r="X5" t="s">
        <v>30</v>
      </c>
    </row>
    <row r="6" spans="1:26" x14ac:dyDescent="0.2">
      <c r="B6" t="s">
        <v>60</v>
      </c>
      <c r="C6" t="s">
        <v>61</v>
      </c>
      <c r="D6" t="s">
        <v>62</v>
      </c>
      <c r="E6" t="s">
        <v>63</v>
      </c>
      <c r="F6" t="s">
        <v>64</v>
      </c>
      <c r="G6" t="s">
        <v>65</v>
      </c>
      <c r="H6" t="s">
        <v>66</v>
      </c>
      <c r="I6" t="s">
        <v>67</v>
      </c>
      <c r="J6" t="s">
        <v>68</v>
      </c>
      <c r="K6" t="s">
        <v>69</v>
      </c>
      <c r="L6" t="s">
        <v>70</v>
      </c>
      <c r="M6" t="s">
        <v>71</v>
      </c>
      <c r="N6" t="s">
        <v>72</v>
      </c>
      <c r="O6" t="s">
        <v>73</v>
      </c>
      <c r="P6" t="s">
        <v>74</v>
      </c>
      <c r="Q6" t="s">
        <v>75</v>
      </c>
      <c r="R6" t="s">
        <v>76</v>
      </c>
      <c r="S6" t="s">
        <v>77</v>
      </c>
      <c r="T6" t="s">
        <v>78</v>
      </c>
      <c r="U6" t="s">
        <v>79</v>
      </c>
    </row>
    <row r="7" spans="1:26" x14ac:dyDescent="0.2">
      <c r="A7" s="6" t="s">
        <v>23</v>
      </c>
    </row>
    <row r="8" spans="1:26" x14ac:dyDescent="0.2">
      <c r="A8" s="7" t="s">
        <v>17</v>
      </c>
      <c r="B8" s="8"/>
      <c r="C8" s="8">
        <v>60000</v>
      </c>
      <c r="D8" s="8"/>
      <c r="E8" s="8"/>
      <c r="F8" s="8">
        <v>60000</v>
      </c>
      <c r="G8" s="8"/>
      <c r="H8" s="8"/>
      <c r="I8" s="8"/>
      <c r="J8" s="8"/>
      <c r="K8" s="8"/>
      <c r="L8" s="8"/>
      <c r="M8" s="8"/>
      <c r="N8" s="8">
        <v>10000</v>
      </c>
      <c r="O8" s="8"/>
      <c r="P8" s="8"/>
      <c r="Q8" s="8"/>
      <c r="R8" s="8"/>
      <c r="S8" s="8"/>
      <c r="T8" s="8">
        <v>10000</v>
      </c>
      <c r="U8" s="8"/>
      <c r="V8" s="8">
        <v>140000</v>
      </c>
      <c r="W8" s="8">
        <v>145000</v>
      </c>
      <c r="X8" s="8">
        <v>125000</v>
      </c>
      <c r="Y8" s="8">
        <v>340000</v>
      </c>
      <c r="Z8" s="8">
        <v>750000</v>
      </c>
    </row>
    <row r="9" spans="1:26" x14ac:dyDescent="0.2">
      <c r="A9" s="7" t="s">
        <v>19</v>
      </c>
      <c r="B9" s="8"/>
      <c r="C9" s="8">
        <v>40000</v>
      </c>
      <c r="D9" s="8">
        <v>25000</v>
      </c>
      <c r="E9" s="8"/>
      <c r="F9" s="8">
        <v>40000</v>
      </c>
      <c r="G9" s="8"/>
      <c r="H9" s="8"/>
      <c r="I9" s="8"/>
      <c r="J9" s="8">
        <v>65000</v>
      </c>
      <c r="K9" s="8"/>
      <c r="L9" s="8"/>
      <c r="M9" s="8"/>
      <c r="N9" s="8">
        <v>5000</v>
      </c>
      <c r="O9" s="8"/>
      <c r="P9" s="8"/>
      <c r="Q9" s="8">
        <v>25000</v>
      </c>
      <c r="R9" s="8">
        <v>15000</v>
      </c>
      <c r="S9" s="8">
        <v>60000</v>
      </c>
      <c r="T9" s="8"/>
      <c r="U9" s="8"/>
      <c r="V9" s="8">
        <v>275000</v>
      </c>
      <c r="W9" s="8">
        <v>125000</v>
      </c>
      <c r="X9" s="8">
        <v>110000</v>
      </c>
      <c r="Y9" s="8">
        <v>920000</v>
      </c>
      <c r="Z9" s="8">
        <v>1430000</v>
      </c>
    </row>
    <row r="10" spans="1:26" x14ac:dyDescent="0.2">
      <c r="A10" s="7" t="s">
        <v>0</v>
      </c>
      <c r="B10" s="8">
        <v>40000</v>
      </c>
      <c r="C10" s="8"/>
      <c r="D10" s="8">
        <v>10000</v>
      </c>
      <c r="E10" s="8">
        <v>15000</v>
      </c>
      <c r="F10" s="8">
        <v>50000</v>
      </c>
      <c r="G10" s="8">
        <v>15000</v>
      </c>
      <c r="H10" s="8">
        <v>25000</v>
      </c>
      <c r="I10" s="8"/>
      <c r="J10" s="8">
        <v>10000</v>
      </c>
      <c r="K10" s="8">
        <v>5000</v>
      </c>
      <c r="L10" s="8"/>
      <c r="M10" s="8"/>
      <c r="N10" s="8">
        <v>10000</v>
      </c>
      <c r="O10" s="8">
        <v>50000</v>
      </c>
      <c r="P10" s="8">
        <v>10000</v>
      </c>
      <c r="Q10" s="8"/>
      <c r="R10" s="8"/>
      <c r="S10" s="8">
        <v>30000</v>
      </c>
      <c r="T10" s="8">
        <v>30000</v>
      </c>
      <c r="U10" s="8"/>
      <c r="V10" s="8">
        <v>300000</v>
      </c>
      <c r="W10" s="8">
        <v>250000</v>
      </c>
      <c r="X10" s="8">
        <v>380000</v>
      </c>
      <c r="Y10" s="8">
        <v>1735000</v>
      </c>
      <c r="Z10" s="8">
        <v>2665000</v>
      </c>
    </row>
    <row r="11" spans="1:26" x14ac:dyDescent="0.2">
      <c r="A11" s="7" t="s">
        <v>2</v>
      </c>
      <c r="B11" s="8">
        <v>25000</v>
      </c>
      <c r="C11" s="8">
        <v>30000</v>
      </c>
      <c r="D11" s="8">
        <v>10000</v>
      </c>
      <c r="E11" s="8"/>
      <c r="F11" s="8">
        <v>30000</v>
      </c>
      <c r="G11" s="8">
        <v>5000</v>
      </c>
      <c r="H11" s="8"/>
      <c r="I11" s="8"/>
      <c r="J11" s="8">
        <v>30000</v>
      </c>
      <c r="K11" s="8">
        <v>30000</v>
      </c>
      <c r="L11" s="8"/>
      <c r="M11" s="8"/>
      <c r="N11" s="8">
        <v>30000</v>
      </c>
      <c r="O11" s="8"/>
      <c r="P11" s="8">
        <v>30000</v>
      </c>
      <c r="Q11" s="8"/>
      <c r="R11" s="8">
        <v>15000</v>
      </c>
      <c r="S11" s="8"/>
      <c r="T11" s="8"/>
      <c r="U11" s="8">
        <v>40000</v>
      </c>
      <c r="V11" s="8">
        <v>275000</v>
      </c>
      <c r="W11" s="8">
        <v>330000</v>
      </c>
      <c r="X11" s="8">
        <v>295000</v>
      </c>
      <c r="Y11" s="8">
        <v>1330000</v>
      </c>
      <c r="Z11" s="8">
        <v>2230000</v>
      </c>
    </row>
    <row r="12" spans="1:26" x14ac:dyDescent="0.2">
      <c r="A12" s="7" t="s">
        <v>7</v>
      </c>
      <c r="B12" s="8">
        <v>30000</v>
      </c>
      <c r="C12" s="8"/>
      <c r="D12" s="8"/>
      <c r="E12" s="8"/>
      <c r="F12" s="8"/>
      <c r="G12" s="8"/>
      <c r="H12" s="8"/>
      <c r="I12" s="8"/>
      <c r="J12" s="8"/>
      <c r="K12" s="8"/>
      <c r="L12" s="8">
        <v>25000</v>
      </c>
      <c r="M12" s="8"/>
      <c r="N12" s="8"/>
      <c r="O12" s="8">
        <v>15000</v>
      </c>
      <c r="P12" s="8"/>
      <c r="Q12" s="8">
        <v>110000</v>
      </c>
      <c r="R12" s="8"/>
      <c r="S12" s="8"/>
      <c r="T12" s="8">
        <v>25000</v>
      </c>
      <c r="U12" s="8">
        <v>10000</v>
      </c>
      <c r="V12" s="8">
        <v>215000</v>
      </c>
      <c r="W12" s="8">
        <v>145000</v>
      </c>
      <c r="X12" s="8">
        <v>275000</v>
      </c>
      <c r="Y12" s="8">
        <v>320000</v>
      </c>
      <c r="Z12" s="8">
        <v>955000</v>
      </c>
    </row>
    <row r="13" spans="1:26" x14ac:dyDescent="0.2">
      <c r="A13" s="7" t="s">
        <v>15</v>
      </c>
      <c r="B13" s="8">
        <v>30000</v>
      </c>
      <c r="C13" s="8">
        <v>5000</v>
      </c>
      <c r="D13" s="8"/>
      <c r="E13" s="8">
        <v>10000</v>
      </c>
      <c r="F13" s="8"/>
      <c r="G13" s="8">
        <v>10000</v>
      </c>
      <c r="H13" s="8"/>
      <c r="I13" s="8"/>
      <c r="J13" s="8">
        <v>5000</v>
      </c>
      <c r="K13" s="8">
        <v>30000</v>
      </c>
      <c r="L13" s="8"/>
      <c r="M13" s="8"/>
      <c r="N13" s="8">
        <v>5000</v>
      </c>
      <c r="O13" s="8"/>
      <c r="P13" s="8">
        <v>5000</v>
      </c>
      <c r="Q13" s="8"/>
      <c r="R13" s="8"/>
      <c r="S13" s="8">
        <v>25000</v>
      </c>
      <c r="T13" s="8"/>
      <c r="U13" s="8"/>
      <c r="V13" s="8">
        <v>125000</v>
      </c>
      <c r="W13" s="8">
        <v>165000</v>
      </c>
      <c r="X13" s="8">
        <v>490000</v>
      </c>
      <c r="Y13" s="8">
        <v>1440000</v>
      </c>
      <c r="Z13" s="8">
        <v>2220000</v>
      </c>
    </row>
    <row r="14" spans="1:26" x14ac:dyDescent="0.2">
      <c r="A14" s="7" t="s">
        <v>18</v>
      </c>
      <c r="B14" s="8"/>
      <c r="C14" s="8">
        <v>30000</v>
      </c>
      <c r="D14" s="8">
        <v>15000</v>
      </c>
      <c r="E14" s="8">
        <v>25000</v>
      </c>
      <c r="F14" s="8"/>
      <c r="G14" s="8"/>
      <c r="H14" s="8"/>
      <c r="I14" s="8">
        <v>30000</v>
      </c>
      <c r="J14" s="8"/>
      <c r="K14" s="8"/>
      <c r="L14" s="8">
        <v>10000</v>
      </c>
      <c r="M14" s="8"/>
      <c r="N14" s="8">
        <v>15000</v>
      </c>
      <c r="O14" s="8"/>
      <c r="P14" s="8"/>
      <c r="Q14" s="8">
        <v>15000</v>
      </c>
      <c r="R14" s="8">
        <v>10000</v>
      </c>
      <c r="S14" s="8">
        <v>50000</v>
      </c>
      <c r="T14" s="8"/>
      <c r="U14" s="8"/>
      <c r="V14" s="8">
        <v>200000</v>
      </c>
      <c r="W14" s="8">
        <v>180000</v>
      </c>
      <c r="X14" s="8">
        <v>180000</v>
      </c>
      <c r="Y14" s="8">
        <v>860000</v>
      </c>
      <c r="Z14" s="8">
        <v>1420000</v>
      </c>
    </row>
    <row r="15" spans="1:26" x14ac:dyDescent="0.2">
      <c r="A15" s="7" t="s">
        <v>10</v>
      </c>
      <c r="B15" s="8">
        <v>10000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>
        <v>50000</v>
      </c>
      <c r="N15" s="8"/>
      <c r="O15" s="8">
        <v>30000</v>
      </c>
      <c r="P15" s="8"/>
      <c r="Q15" s="8">
        <v>5000</v>
      </c>
      <c r="R15" s="8"/>
      <c r="S15" s="8"/>
      <c r="T15" s="8"/>
      <c r="U15" s="8">
        <v>50000</v>
      </c>
      <c r="V15" s="8">
        <v>145000</v>
      </c>
      <c r="W15" s="8">
        <v>255000</v>
      </c>
      <c r="X15" s="8">
        <v>300000</v>
      </c>
      <c r="Y15" s="8">
        <v>405000</v>
      </c>
      <c r="Z15" s="8">
        <v>1105000</v>
      </c>
    </row>
    <row r="16" spans="1:26" x14ac:dyDescent="0.2">
      <c r="A16" s="7" t="s">
        <v>1</v>
      </c>
      <c r="B16" s="8">
        <v>5000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>
        <v>30000</v>
      </c>
      <c r="N16" s="8"/>
      <c r="O16" s="8">
        <v>25000</v>
      </c>
      <c r="P16" s="8"/>
      <c r="Q16" s="8">
        <v>30000</v>
      </c>
      <c r="R16" s="8"/>
      <c r="S16" s="8"/>
      <c r="T16" s="8">
        <v>30000</v>
      </c>
      <c r="U16" s="8"/>
      <c r="V16" s="8">
        <v>120000</v>
      </c>
      <c r="W16" s="8">
        <v>145000</v>
      </c>
      <c r="X16" s="8">
        <v>325000</v>
      </c>
      <c r="Y16" s="8">
        <v>390000</v>
      </c>
      <c r="Z16" s="8">
        <v>980000</v>
      </c>
    </row>
    <row r="17" spans="1:26" x14ac:dyDescent="0.2">
      <c r="A17" s="7" t="s">
        <v>12</v>
      </c>
      <c r="B17" s="8">
        <v>15000</v>
      </c>
      <c r="C17" s="8">
        <v>60000</v>
      </c>
      <c r="D17" s="8">
        <v>30000</v>
      </c>
      <c r="E17" s="8"/>
      <c r="F17" s="8">
        <v>30000</v>
      </c>
      <c r="G17" s="8"/>
      <c r="H17" s="8"/>
      <c r="I17" s="8"/>
      <c r="J17" s="8">
        <v>60000</v>
      </c>
      <c r="K17" s="8">
        <v>25000</v>
      </c>
      <c r="L17" s="8">
        <v>15000</v>
      </c>
      <c r="M17" s="8">
        <v>60000</v>
      </c>
      <c r="N17" s="8"/>
      <c r="O17" s="8"/>
      <c r="P17" s="8"/>
      <c r="Q17" s="8">
        <v>30000</v>
      </c>
      <c r="R17" s="8">
        <v>10000</v>
      </c>
      <c r="S17" s="8"/>
      <c r="T17" s="8">
        <v>15000</v>
      </c>
      <c r="U17" s="8">
        <v>60000</v>
      </c>
      <c r="V17" s="8">
        <v>410000</v>
      </c>
      <c r="W17" s="8">
        <v>495000</v>
      </c>
      <c r="X17" s="8">
        <v>415000</v>
      </c>
      <c r="Y17" s="8">
        <v>1290000</v>
      </c>
      <c r="Z17" s="8">
        <v>2610000</v>
      </c>
    </row>
    <row r="18" spans="1:26" x14ac:dyDescent="0.2">
      <c r="A18" s="7" t="s">
        <v>24</v>
      </c>
      <c r="B18" s="8">
        <v>155000</v>
      </c>
      <c r="C18" s="8">
        <v>225000</v>
      </c>
      <c r="D18" s="8">
        <v>90000</v>
      </c>
      <c r="E18" s="8">
        <v>50000</v>
      </c>
      <c r="F18" s="8">
        <v>210000</v>
      </c>
      <c r="G18" s="8">
        <v>30000</v>
      </c>
      <c r="H18" s="8">
        <v>25000</v>
      </c>
      <c r="I18" s="8">
        <v>30000</v>
      </c>
      <c r="J18" s="8">
        <v>170000</v>
      </c>
      <c r="K18" s="8">
        <v>90000</v>
      </c>
      <c r="L18" s="8">
        <v>50000</v>
      </c>
      <c r="M18" s="8">
        <v>140000</v>
      </c>
      <c r="N18" s="8">
        <v>75000</v>
      </c>
      <c r="O18" s="8">
        <v>120000</v>
      </c>
      <c r="P18" s="8">
        <v>45000</v>
      </c>
      <c r="Q18" s="8">
        <v>215000</v>
      </c>
      <c r="R18" s="8">
        <v>50000</v>
      </c>
      <c r="S18" s="8">
        <v>165000</v>
      </c>
      <c r="T18" s="8">
        <v>110000</v>
      </c>
      <c r="U18" s="8">
        <v>160000</v>
      </c>
      <c r="V18" s="8">
        <v>2205000</v>
      </c>
      <c r="W18" s="8">
        <v>2235000</v>
      </c>
      <c r="X18" s="8">
        <v>2895000</v>
      </c>
      <c r="Y18" s="8">
        <v>9030000</v>
      </c>
      <c r="Z18" s="8">
        <v>16365000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98"/>
  <sheetViews>
    <sheetView workbookViewId="0">
      <selection sqref="A1:D598"/>
    </sheetView>
  </sheetViews>
  <sheetFormatPr defaultRowHeight="12.75" x14ac:dyDescent="0.2"/>
  <cols>
    <col min="1" max="1" width="10.140625" style="3" bestFit="1" customWidth="1"/>
    <col min="2" max="2" width="11.42578125" style="3" bestFit="1" customWidth="1"/>
    <col min="3" max="3" width="10.42578125" style="3" bestFit="1" customWidth="1"/>
    <col min="4" max="4" width="9.42578125" style="5" bestFit="1" customWidth="1"/>
    <col min="5" max="16384" width="9.140625" style="3"/>
  </cols>
  <sheetData>
    <row r="1" spans="1:4" ht="15.75" x14ac:dyDescent="0.25">
      <c r="A1" s="1" t="s">
        <v>3</v>
      </c>
      <c r="B1" s="1" t="s">
        <v>4</v>
      </c>
      <c r="C1" s="1" t="s">
        <v>5</v>
      </c>
      <c r="D1" s="2" t="s">
        <v>6</v>
      </c>
    </row>
    <row r="2" spans="1:4" x14ac:dyDescent="0.2">
      <c r="A2" s="4">
        <v>44567</v>
      </c>
      <c r="B2" s="3" t="s">
        <v>7</v>
      </c>
      <c r="C2" s="3" t="s">
        <v>8</v>
      </c>
      <c r="D2" s="5">
        <v>30000</v>
      </c>
    </row>
    <row r="3" spans="1:4" x14ac:dyDescent="0.2">
      <c r="A3" s="4">
        <v>44567</v>
      </c>
      <c r="B3" s="3" t="s">
        <v>1</v>
      </c>
      <c r="C3" s="3" t="s">
        <v>9</v>
      </c>
      <c r="D3" s="5">
        <v>5000</v>
      </c>
    </row>
    <row r="4" spans="1:4" x14ac:dyDescent="0.2">
      <c r="A4" s="4">
        <v>44567</v>
      </c>
      <c r="B4" s="3" t="s">
        <v>10</v>
      </c>
      <c r="C4" s="3" t="s">
        <v>11</v>
      </c>
      <c r="D4" s="5">
        <v>10000</v>
      </c>
    </row>
    <row r="5" spans="1:4" x14ac:dyDescent="0.2">
      <c r="A5" s="4">
        <v>44567</v>
      </c>
      <c r="B5" s="3" t="s">
        <v>12</v>
      </c>
      <c r="C5" s="3" t="s">
        <v>13</v>
      </c>
      <c r="D5" s="5">
        <v>15000</v>
      </c>
    </row>
    <row r="6" spans="1:4" x14ac:dyDescent="0.2">
      <c r="A6" s="4">
        <v>44567</v>
      </c>
      <c r="B6" s="3" t="s">
        <v>2</v>
      </c>
      <c r="C6" s="3" t="s">
        <v>14</v>
      </c>
      <c r="D6" s="5">
        <v>25000</v>
      </c>
    </row>
    <row r="7" spans="1:4" x14ac:dyDescent="0.2">
      <c r="A7" s="4">
        <v>44567</v>
      </c>
      <c r="B7" s="3" t="s">
        <v>15</v>
      </c>
      <c r="C7" s="3" t="s">
        <v>16</v>
      </c>
      <c r="D7" s="5">
        <v>30000</v>
      </c>
    </row>
    <row r="8" spans="1:4" x14ac:dyDescent="0.2">
      <c r="A8" s="4">
        <v>44567</v>
      </c>
      <c r="B8" s="3" t="s">
        <v>0</v>
      </c>
      <c r="C8" s="3" t="s">
        <v>8</v>
      </c>
      <c r="D8" s="5">
        <v>40000</v>
      </c>
    </row>
    <row r="9" spans="1:4" x14ac:dyDescent="0.2">
      <c r="A9" s="4">
        <v>44568</v>
      </c>
      <c r="B9" s="3" t="s">
        <v>17</v>
      </c>
      <c r="C9" s="3" t="s">
        <v>9</v>
      </c>
      <c r="D9" s="5">
        <v>60000</v>
      </c>
    </row>
    <row r="10" spans="1:4" x14ac:dyDescent="0.2">
      <c r="A10" s="4">
        <v>44568</v>
      </c>
      <c r="B10" s="3" t="s">
        <v>18</v>
      </c>
      <c r="C10" s="3" t="s">
        <v>16</v>
      </c>
      <c r="D10" s="5">
        <v>30000</v>
      </c>
    </row>
    <row r="11" spans="1:4" x14ac:dyDescent="0.2">
      <c r="A11" s="4">
        <v>44568</v>
      </c>
      <c r="B11" s="3" t="s">
        <v>19</v>
      </c>
      <c r="C11" s="3" t="s">
        <v>8</v>
      </c>
      <c r="D11" s="5">
        <v>40000</v>
      </c>
    </row>
    <row r="12" spans="1:4" x14ac:dyDescent="0.2">
      <c r="A12" s="4">
        <v>44568</v>
      </c>
      <c r="B12" s="3" t="s">
        <v>12</v>
      </c>
      <c r="C12" s="3" t="s">
        <v>11</v>
      </c>
      <c r="D12" s="5">
        <v>60000</v>
      </c>
    </row>
    <row r="13" spans="1:4" x14ac:dyDescent="0.2">
      <c r="A13" s="4">
        <v>44568</v>
      </c>
      <c r="B13" s="3" t="s">
        <v>2</v>
      </c>
      <c r="C13" s="3" t="s">
        <v>11</v>
      </c>
      <c r="D13" s="5">
        <v>30000</v>
      </c>
    </row>
    <row r="14" spans="1:4" x14ac:dyDescent="0.2">
      <c r="A14" s="4">
        <v>44568</v>
      </c>
      <c r="B14" s="3" t="s">
        <v>15</v>
      </c>
      <c r="C14" s="3" t="s">
        <v>13</v>
      </c>
      <c r="D14" s="5">
        <v>5000</v>
      </c>
    </row>
    <row r="15" spans="1:4" x14ac:dyDescent="0.2">
      <c r="A15" s="4">
        <v>44569</v>
      </c>
      <c r="B15" s="3" t="s">
        <v>0</v>
      </c>
      <c r="C15" s="3" t="s">
        <v>14</v>
      </c>
      <c r="D15" s="5">
        <v>10000</v>
      </c>
    </row>
    <row r="16" spans="1:4" x14ac:dyDescent="0.2">
      <c r="A16" s="4">
        <v>44569</v>
      </c>
      <c r="B16" s="3" t="s">
        <v>18</v>
      </c>
      <c r="C16" s="3" t="s">
        <v>16</v>
      </c>
      <c r="D16" s="5">
        <v>15000</v>
      </c>
    </row>
    <row r="17" spans="1:4" x14ac:dyDescent="0.2">
      <c r="A17" s="4">
        <v>44569</v>
      </c>
      <c r="B17" s="3" t="s">
        <v>19</v>
      </c>
      <c r="C17" s="3" t="s">
        <v>14</v>
      </c>
      <c r="D17" s="5">
        <v>25000</v>
      </c>
    </row>
    <row r="18" spans="1:4" x14ac:dyDescent="0.2">
      <c r="A18" s="4">
        <v>44569</v>
      </c>
      <c r="B18" s="3" t="s">
        <v>12</v>
      </c>
      <c r="C18" s="3" t="s">
        <v>16</v>
      </c>
      <c r="D18" s="5">
        <v>30000</v>
      </c>
    </row>
    <row r="19" spans="1:4" x14ac:dyDescent="0.2">
      <c r="A19" s="4">
        <v>44569</v>
      </c>
      <c r="B19" s="3" t="s">
        <v>2</v>
      </c>
      <c r="C19" s="3" t="s">
        <v>8</v>
      </c>
      <c r="D19" s="5">
        <v>10000</v>
      </c>
    </row>
    <row r="20" spans="1:4" x14ac:dyDescent="0.2">
      <c r="A20" s="4">
        <v>44570</v>
      </c>
      <c r="B20" s="3" t="s">
        <v>15</v>
      </c>
      <c r="C20" s="3" t="s">
        <v>9</v>
      </c>
      <c r="D20" s="5">
        <v>10000</v>
      </c>
    </row>
    <row r="21" spans="1:4" x14ac:dyDescent="0.2">
      <c r="A21" s="4">
        <v>44570</v>
      </c>
      <c r="B21" s="3" t="s">
        <v>0</v>
      </c>
      <c r="C21" s="3" t="s">
        <v>11</v>
      </c>
      <c r="D21" s="5">
        <v>15000</v>
      </c>
    </row>
    <row r="22" spans="1:4" x14ac:dyDescent="0.2">
      <c r="A22" s="4">
        <v>44570</v>
      </c>
      <c r="B22" s="3" t="s">
        <v>18</v>
      </c>
      <c r="C22" s="3" t="s">
        <v>16</v>
      </c>
      <c r="D22" s="5">
        <v>25000</v>
      </c>
    </row>
    <row r="23" spans="1:4" x14ac:dyDescent="0.2">
      <c r="A23" s="4">
        <v>44571</v>
      </c>
      <c r="B23" s="3" t="s">
        <v>19</v>
      </c>
      <c r="C23" s="3" t="s">
        <v>8</v>
      </c>
      <c r="D23" s="5">
        <v>40000</v>
      </c>
    </row>
    <row r="24" spans="1:4" x14ac:dyDescent="0.2">
      <c r="A24" s="4">
        <v>44571</v>
      </c>
      <c r="B24" s="3" t="s">
        <v>0</v>
      </c>
      <c r="C24" s="3" t="s">
        <v>9</v>
      </c>
      <c r="D24" s="5">
        <v>50000</v>
      </c>
    </row>
    <row r="25" spans="1:4" x14ac:dyDescent="0.2">
      <c r="A25" s="4">
        <v>44571</v>
      </c>
      <c r="B25" s="3" t="s">
        <v>17</v>
      </c>
      <c r="C25" s="3" t="s">
        <v>11</v>
      </c>
      <c r="D25" s="5">
        <v>60000</v>
      </c>
    </row>
    <row r="26" spans="1:4" x14ac:dyDescent="0.2">
      <c r="A26" s="4">
        <v>44571</v>
      </c>
      <c r="B26" s="3" t="s">
        <v>12</v>
      </c>
      <c r="C26" s="3" t="s">
        <v>11</v>
      </c>
      <c r="D26" s="5">
        <v>30000</v>
      </c>
    </row>
    <row r="27" spans="1:4" x14ac:dyDescent="0.2">
      <c r="A27" s="4">
        <v>44571</v>
      </c>
      <c r="B27" s="3" t="s">
        <v>2</v>
      </c>
      <c r="C27" s="3" t="s">
        <v>13</v>
      </c>
      <c r="D27" s="5">
        <v>30000</v>
      </c>
    </row>
    <row r="28" spans="1:4" x14ac:dyDescent="0.2">
      <c r="A28" s="4">
        <v>44574</v>
      </c>
      <c r="B28" s="3" t="s">
        <v>2</v>
      </c>
      <c r="C28" s="3" t="s">
        <v>14</v>
      </c>
      <c r="D28" s="5">
        <v>5000</v>
      </c>
    </row>
    <row r="29" spans="1:4" x14ac:dyDescent="0.2">
      <c r="A29" s="4">
        <v>44574</v>
      </c>
      <c r="B29" s="3" t="s">
        <v>15</v>
      </c>
      <c r="C29" s="3" t="s">
        <v>16</v>
      </c>
      <c r="D29" s="5">
        <v>10000</v>
      </c>
    </row>
    <row r="30" spans="1:4" x14ac:dyDescent="0.2">
      <c r="A30" s="4">
        <v>44574</v>
      </c>
      <c r="B30" s="3" t="s">
        <v>0</v>
      </c>
      <c r="C30" s="3" t="s">
        <v>16</v>
      </c>
      <c r="D30" s="5">
        <v>15000</v>
      </c>
    </row>
    <row r="31" spans="1:4" x14ac:dyDescent="0.2">
      <c r="A31" s="4">
        <v>44575</v>
      </c>
      <c r="B31" s="3" t="s">
        <v>0</v>
      </c>
      <c r="C31" s="3" t="s">
        <v>8</v>
      </c>
      <c r="D31" s="5">
        <v>25000</v>
      </c>
    </row>
    <row r="32" spans="1:4" x14ac:dyDescent="0.2">
      <c r="A32" s="4">
        <v>44576</v>
      </c>
      <c r="B32" s="3" t="s">
        <v>18</v>
      </c>
      <c r="C32" s="3" t="s">
        <v>9</v>
      </c>
      <c r="D32" s="5">
        <v>30000</v>
      </c>
    </row>
    <row r="33" spans="1:4" x14ac:dyDescent="0.2">
      <c r="A33" s="4">
        <v>44577</v>
      </c>
      <c r="B33" s="3" t="s">
        <v>19</v>
      </c>
      <c r="C33" s="3" t="s">
        <v>11</v>
      </c>
      <c r="D33" s="5">
        <v>50000</v>
      </c>
    </row>
    <row r="34" spans="1:4" x14ac:dyDescent="0.2">
      <c r="A34" s="4">
        <v>44577</v>
      </c>
      <c r="B34" s="3" t="s">
        <v>12</v>
      </c>
      <c r="C34" s="3" t="s">
        <v>11</v>
      </c>
      <c r="D34" s="5">
        <v>60000</v>
      </c>
    </row>
    <row r="35" spans="1:4" x14ac:dyDescent="0.2">
      <c r="A35" s="4">
        <v>44577</v>
      </c>
      <c r="B35" s="3" t="s">
        <v>2</v>
      </c>
      <c r="C35" s="3" t="s">
        <v>13</v>
      </c>
      <c r="D35" s="5">
        <v>30000</v>
      </c>
    </row>
    <row r="36" spans="1:4" x14ac:dyDescent="0.2">
      <c r="A36" s="4">
        <v>44577</v>
      </c>
      <c r="B36" s="3" t="s">
        <v>15</v>
      </c>
      <c r="C36" s="3" t="s">
        <v>14</v>
      </c>
      <c r="D36" s="5">
        <v>5000</v>
      </c>
    </row>
    <row r="37" spans="1:4" x14ac:dyDescent="0.2">
      <c r="A37" s="4">
        <v>44577</v>
      </c>
      <c r="B37" s="3" t="s">
        <v>0</v>
      </c>
      <c r="C37" s="3" t="s">
        <v>16</v>
      </c>
      <c r="D37" s="5">
        <v>10000</v>
      </c>
    </row>
    <row r="38" spans="1:4" x14ac:dyDescent="0.2">
      <c r="A38" s="4">
        <v>44577</v>
      </c>
      <c r="B38" s="3" t="s">
        <v>19</v>
      </c>
      <c r="C38" s="3" t="s">
        <v>14</v>
      </c>
      <c r="D38" s="5">
        <v>15000</v>
      </c>
    </row>
    <row r="39" spans="1:4" x14ac:dyDescent="0.2">
      <c r="A39" s="4">
        <v>44578</v>
      </c>
      <c r="B39" s="3" t="s">
        <v>12</v>
      </c>
      <c r="C39" s="3" t="s">
        <v>14</v>
      </c>
      <c r="D39" s="5">
        <v>25000</v>
      </c>
    </row>
    <row r="40" spans="1:4" x14ac:dyDescent="0.2">
      <c r="A40" s="4">
        <v>44578</v>
      </c>
      <c r="B40" s="3" t="s">
        <v>2</v>
      </c>
      <c r="C40" s="3" t="s">
        <v>16</v>
      </c>
      <c r="D40" s="5">
        <v>30000</v>
      </c>
    </row>
    <row r="41" spans="1:4" x14ac:dyDescent="0.2">
      <c r="A41" s="4">
        <v>44578</v>
      </c>
      <c r="B41" s="3" t="s">
        <v>15</v>
      </c>
      <c r="C41" s="3" t="s">
        <v>8</v>
      </c>
      <c r="D41" s="5">
        <v>30000</v>
      </c>
    </row>
    <row r="42" spans="1:4" x14ac:dyDescent="0.2">
      <c r="A42" s="4">
        <v>44578</v>
      </c>
      <c r="B42" s="3" t="s">
        <v>0</v>
      </c>
      <c r="C42" s="3" t="s">
        <v>9</v>
      </c>
      <c r="D42" s="5">
        <v>5000</v>
      </c>
    </row>
    <row r="43" spans="1:4" x14ac:dyDescent="0.2">
      <c r="A43" s="4">
        <v>44581</v>
      </c>
      <c r="B43" s="3" t="s">
        <v>18</v>
      </c>
      <c r="C43" s="3" t="s">
        <v>11</v>
      </c>
      <c r="D43" s="5">
        <v>10000</v>
      </c>
    </row>
    <row r="44" spans="1:4" x14ac:dyDescent="0.2">
      <c r="A44" s="4">
        <v>44581</v>
      </c>
      <c r="B44" s="3" t="s">
        <v>12</v>
      </c>
      <c r="C44" s="3" t="s">
        <v>11</v>
      </c>
      <c r="D44" s="5">
        <v>15000</v>
      </c>
    </row>
    <row r="45" spans="1:4" x14ac:dyDescent="0.2">
      <c r="A45" s="4">
        <v>44581</v>
      </c>
      <c r="B45" s="3" t="s">
        <v>7</v>
      </c>
      <c r="C45" s="3" t="s">
        <v>13</v>
      </c>
      <c r="D45" s="5">
        <v>25000</v>
      </c>
    </row>
    <row r="46" spans="1:4" x14ac:dyDescent="0.2">
      <c r="A46" s="4">
        <v>44582</v>
      </c>
      <c r="B46" s="3" t="s">
        <v>1</v>
      </c>
      <c r="C46" s="3" t="s">
        <v>13</v>
      </c>
      <c r="D46" s="5">
        <v>30000</v>
      </c>
    </row>
    <row r="47" spans="1:4" x14ac:dyDescent="0.2">
      <c r="A47" s="4">
        <v>44582</v>
      </c>
      <c r="B47" s="3" t="s">
        <v>10</v>
      </c>
      <c r="C47" s="3" t="s">
        <v>14</v>
      </c>
      <c r="D47" s="5">
        <v>50000</v>
      </c>
    </row>
    <row r="48" spans="1:4" x14ac:dyDescent="0.2">
      <c r="A48" s="4">
        <v>44582</v>
      </c>
      <c r="B48" s="3" t="s">
        <v>12</v>
      </c>
      <c r="C48" s="3" t="s">
        <v>16</v>
      </c>
      <c r="D48" s="5">
        <v>60000</v>
      </c>
    </row>
    <row r="49" spans="1:4" x14ac:dyDescent="0.2">
      <c r="A49" s="4">
        <v>44583</v>
      </c>
      <c r="B49" s="3" t="s">
        <v>2</v>
      </c>
      <c r="C49" s="3" t="s">
        <v>14</v>
      </c>
      <c r="D49" s="5">
        <v>30000</v>
      </c>
    </row>
    <row r="50" spans="1:4" x14ac:dyDescent="0.2">
      <c r="A50" s="4">
        <v>44583</v>
      </c>
      <c r="B50" s="3" t="s">
        <v>15</v>
      </c>
      <c r="C50" s="3" t="s">
        <v>14</v>
      </c>
      <c r="D50" s="5">
        <v>5000</v>
      </c>
    </row>
    <row r="51" spans="1:4" x14ac:dyDescent="0.2">
      <c r="A51" s="4">
        <v>44583</v>
      </c>
      <c r="B51" s="3" t="s">
        <v>0</v>
      </c>
      <c r="C51" s="3" t="s">
        <v>16</v>
      </c>
      <c r="D51" s="5">
        <v>10000</v>
      </c>
    </row>
    <row r="52" spans="1:4" x14ac:dyDescent="0.2">
      <c r="A52" s="4">
        <v>44583</v>
      </c>
      <c r="B52" s="3" t="s">
        <v>18</v>
      </c>
      <c r="C52" s="3" t="s">
        <v>8</v>
      </c>
      <c r="D52" s="5">
        <v>15000</v>
      </c>
    </row>
    <row r="53" spans="1:4" x14ac:dyDescent="0.2">
      <c r="A53" s="4">
        <v>44583</v>
      </c>
      <c r="B53" s="3" t="s">
        <v>19</v>
      </c>
      <c r="C53" s="3" t="s">
        <v>8</v>
      </c>
      <c r="D53" s="5">
        <v>5000</v>
      </c>
    </row>
    <row r="54" spans="1:4" x14ac:dyDescent="0.2">
      <c r="A54" s="4">
        <v>44583</v>
      </c>
      <c r="B54" s="3" t="s">
        <v>17</v>
      </c>
      <c r="C54" s="3" t="s">
        <v>8</v>
      </c>
      <c r="D54" s="5">
        <v>10000</v>
      </c>
    </row>
    <row r="55" spans="1:4" x14ac:dyDescent="0.2">
      <c r="A55" s="4">
        <v>44584</v>
      </c>
      <c r="B55" s="3" t="s">
        <v>7</v>
      </c>
      <c r="C55" s="3" t="s">
        <v>8</v>
      </c>
      <c r="D55" s="5">
        <v>15000</v>
      </c>
    </row>
    <row r="56" spans="1:4" x14ac:dyDescent="0.2">
      <c r="A56" s="4">
        <v>44584</v>
      </c>
      <c r="B56" s="3" t="s">
        <v>1</v>
      </c>
      <c r="C56" s="3" t="s">
        <v>13</v>
      </c>
      <c r="D56" s="5">
        <v>25000</v>
      </c>
    </row>
    <row r="57" spans="1:4" x14ac:dyDescent="0.2">
      <c r="A57" s="4">
        <v>44584</v>
      </c>
      <c r="B57" s="3" t="s">
        <v>0</v>
      </c>
      <c r="C57" s="3" t="s">
        <v>11</v>
      </c>
      <c r="D57" s="5">
        <v>50000</v>
      </c>
    </row>
    <row r="58" spans="1:4" x14ac:dyDescent="0.2">
      <c r="A58" s="4">
        <v>44584</v>
      </c>
      <c r="B58" s="3" t="s">
        <v>10</v>
      </c>
      <c r="C58" s="3" t="s">
        <v>14</v>
      </c>
      <c r="D58" s="5">
        <v>30000</v>
      </c>
    </row>
    <row r="59" spans="1:4" x14ac:dyDescent="0.2">
      <c r="A59" s="4">
        <v>44585</v>
      </c>
      <c r="B59" s="3" t="s">
        <v>2</v>
      </c>
      <c r="C59" s="3" t="s">
        <v>16</v>
      </c>
      <c r="D59" s="5">
        <v>30000</v>
      </c>
    </row>
    <row r="60" spans="1:4" x14ac:dyDescent="0.2">
      <c r="A60" s="4">
        <v>44585</v>
      </c>
      <c r="B60" s="3" t="s">
        <v>15</v>
      </c>
      <c r="C60" s="3" t="s">
        <v>14</v>
      </c>
      <c r="D60" s="5">
        <v>5000</v>
      </c>
    </row>
    <row r="61" spans="1:4" x14ac:dyDescent="0.2">
      <c r="A61" s="4">
        <v>44585</v>
      </c>
      <c r="B61" s="3" t="s">
        <v>0</v>
      </c>
      <c r="C61" s="3" t="s">
        <v>14</v>
      </c>
      <c r="D61" s="5">
        <v>10000</v>
      </c>
    </row>
    <row r="62" spans="1:4" x14ac:dyDescent="0.2">
      <c r="A62" s="4">
        <v>44588</v>
      </c>
      <c r="B62" s="3" t="s">
        <v>18</v>
      </c>
      <c r="C62" s="3" t="s">
        <v>16</v>
      </c>
      <c r="D62" s="5">
        <v>15000</v>
      </c>
    </row>
    <row r="63" spans="1:4" x14ac:dyDescent="0.2">
      <c r="A63" s="4">
        <v>44588</v>
      </c>
      <c r="B63" s="3" t="s">
        <v>19</v>
      </c>
      <c r="C63" s="3" t="s">
        <v>11</v>
      </c>
      <c r="D63" s="5">
        <v>25000</v>
      </c>
    </row>
    <row r="64" spans="1:4" x14ac:dyDescent="0.2">
      <c r="A64" s="4">
        <v>44588</v>
      </c>
      <c r="B64" s="3" t="s">
        <v>12</v>
      </c>
      <c r="C64" s="3" t="s">
        <v>11</v>
      </c>
      <c r="D64" s="5">
        <v>30000</v>
      </c>
    </row>
    <row r="65" spans="1:4" x14ac:dyDescent="0.2">
      <c r="A65" s="4">
        <v>44588</v>
      </c>
      <c r="B65" s="3" t="s">
        <v>7</v>
      </c>
      <c r="C65" s="3" t="s">
        <v>13</v>
      </c>
      <c r="D65" s="5">
        <v>50000</v>
      </c>
    </row>
    <row r="66" spans="1:4" x14ac:dyDescent="0.2">
      <c r="A66" s="4">
        <v>44588</v>
      </c>
      <c r="B66" s="3" t="s">
        <v>7</v>
      </c>
      <c r="C66" s="3" t="s">
        <v>14</v>
      </c>
      <c r="D66" s="5">
        <v>60000</v>
      </c>
    </row>
    <row r="67" spans="1:4" x14ac:dyDescent="0.2">
      <c r="A67" s="4">
        <v>44588</v>
      </c>
      <c r="B67" s="3" t="s">
        <v>1</v>
      </c>
      <c r="C67" s="3" t="s">
        <v>16</v>
      </c>
      <c r="D67" s="5">
        <v>30000</v>
      </c>
    </row>
    <row r="68" spans="1:4" x14ac:dyDescent="0.2">
      <c r="A68" s="4">
        <v>44588</v>
      </c>
      <c r="B68" s="3" t="s">
        <v>10</v>
      </c>
      <c r="C68" s="3" t="s">
        <v>14</v>
      </c>
      <c r="D68" s="5">
        <v>5000</v>
      </c>
    </row>
    <row r="69" spans="1:4" x14ac:dyDescent="0.2">
      <c r="A69" s="4">
        <v>44589</v>
      </c>
      <c r="B69" s="3" t="s">
        <v>18</v>
      </c>
      <c r="C69" s="3" t="s">
        <v>14</v>
      </c>
      <c r="D69" s="5">
        <v>10000</v>
      </c>
    </row>
    <row r="70" spans="1:4" x14ac:dyDescent="0.2">
      <c r="A70" s="4">
        <v>44589</v>
      </c>
      <c r="B70" s="3" t="s">
        <v>19</v>
      </c>
      <c r="C70" s="3" t="s">
        <v>8</v>
      </c>
      <c r="D70" s="5">
        <v>15000</v>
      </c>
    </row>
    <row r="71" spans="1:4" x14ac:dyDescent="0.2">
      <c r="A71" s="4">
        <v>44589</v>
      </c>
      <c r="B71" s="3" t="s">
        <v>12</v>
      </c>
      <c r="C71" s="3" t="s">
        <v>13</v>
      </c>
      <c r="D71" s="5">
        <v>10000</v>
      </c>
    </row>
    <row r="72" spans="1:4" x14ac:dyDescent="0.2">
      <c r="A72" s="4">
        <v>44589</v>
      </c>
      <c r="B72" s="3" t="s">
        <v>2</v>
      </c>
      <c r="C72" s="3" t="s">
        <v>14</v>
      </c>
      <c r="D72" s="5">
        <v>15000</v>
      </c>
    </row>
    <row r="73" spans="1:4" x14ac:dyDescent="0.2">
      <c r="A73" s="4">
        <v>44590</v>
      </c>
      <c r="B73" s="3" t="s">
        <v>15</v>
      </c>
      <c r="C73" s="3" t="s">
        <v>16</v>
      </c>
      <c r="D73" s="5">
        <v>25000</v>
      </c>
    </row>
    <row r="74" spans="1:4" x14ac:dyDescent="0.2">
      <c r="A74" s="4">
        <v>44590</v>
      </c>
      <c r="B74" s="3" t="s">
        <v>0</v>
      </c>
      <c r="C74" s="3" t="s">
        <v>14</v>
      </c>
      <c r="D74" s="5">
        <v>30000</v>
      </c>
    </row>
    <row r="75" spans="1:4" x14ac:dyDescent="0.2">
      <c r="A75" s="4">
        <v>44590</v>
      </c>
      <c r="B75" s="3" t="s">
        <v>18</v>
      </c>
      <c r="C75" s="3" t="s">
        <v>14</v>
      </c>
      <c r="D75" s="5">
        <v>50000</v>
      </c>
    </row>
    <row r="76" spans="1:4" x14ac:dyDescent="0.2">
      <c r="A76" s="4">
        <v>44590</v>
      </c>
      <c r="B76" s="3" t="s">
        <v>19</v>
      </c>
      <c r="C76" s="3" t="s">
        <v>16</v>
      </c>
      <c r="D76" s="5">
        <v>60000</v>
      </c>
    </row>
    <row r="77" spans="1:4" x14ac:dyDescent="0.2">
      <c r="A77" s="4">
        <v>44591</v>
      </c>
      <c r="B77" s="3" t="s">
        <v>0</v>
      </c>
      <c r="C77" s="3" t="s">
        <v>14</v>
      </c>
      <c r="D77" s="5">
        <v>30000</v>
      </c>
    </row>
    <row r="78" spans="1:4" x14ac:dyDescent="0.2">
      <c r="A78" s="4">
        <v>44591</v>
      </c>
      <c r="B78" s="3" t="s">
        <v>17</v>
      </c>
      <c r="C78" s="3" t="s">
        <v>14</v>
      </c>
      <c r="D78" s="5">
        <v>10000</v>
      </c>
    </row>
    <row r="79" spans="1:4" x14ac:dyDescent="0.2">
      <c r="A79" s="4">
        <v>44591</v>
      </c>
      <c r="B79" s="3" t="s">
        <v>12</v>
      </c>
      <c r="C79" s="3" t="s">
        <v>16</v>
      </c>
      <c r="D79" s="5">
        <v>15000</v>
      </c>
    </row>
    <row r="80" spans="1:4" x14ac:dyDescent="0.2">
      <c r="A80" s="4">
        <v>44591</v>
      </c>
      <c r="B80" s="3" t="s">
        <v>7</v>
      </c>
      <c r="C80" s="3" t="s">
        <v>8</v>
      </c>
      <c r="D80" s="5">
        <v>25000</v>
      </c>
    </row>
    <row r="81" spans="1:4" x14ac:dyDescent="0.2">
      <c r="A81" s="4">
        <v>44591</v>
      </c>
      <c r="B81" s="3" t="s">
        <v>1</v>
      </c>
      <c r="C81" s="3" t="s">
        <v>8</v>
      </c>
      <c r="D81" s="5">
        <v>30000</v>
      </c>
    </row>
    <row r="82" spans="1:4" x14ac:dyDescent="0.2">
      <c r="A82" s="4">
        <v>44592</v>
      </c>
      <c r="B82" s="3" t="s">
        <v>2</v>
      </c>
      <c r="C82" s="3" t="s">
        <v>13</v>
      </c>
      <c r="D82" s="5">
        <v>10000</v>
      </c>
    </row>
    <row r="83" spans="1:4" x14ac:dyDescent="0.2">
      <c r="A83" s="4">
        <v>44592</v>
      </c>
      <c r="B83" s="3" t="s">
        <v>10</v>
      </c>
      <c r="C83" s="3" t="s">
        <v>8</v>
      </c>
      <c r="D83" s="5">
        <v>50000</v>
      </c>
    </row>
    <row r="84" spans="1:4" x14ac:dyDescent="0.2">
      <c r="A84" s="4">
        <v>44592</v>
      </c>
      <c r="B84" s="3" t="s">
        <v>12</v>
      </c>
      <c r="C84" s="3" t="s">
        <v>8</v>
      </c>
      <c r="D84" s="5">
        <v>60000</v>
      </c>
    </row>
    <row r="85" spans="1:4" x14ac:dyDescent="0.2">
      <c r="A85" s="4">
        <v>44592</v>
      </c>
      <c r="B85" s="3" t="s">
        <v>2</v>
      </c>
      <c r="C85" s="3" t="s">
        <v>13</v>
      </c>
      <c r="D85" s="5">
        <v>30000</v>
      </c>
    </row>
    <row r="86" spans="1:4" x14ac:dyDescent="0.2">
      <c r="A86" s="4">
        <v>44592</v>
      </c>
      <c r="B86" s="3" t="s">
        <v>7</v>
      </c>
      <c r="C86" s="3" t="s">
        <v>8</v>
      </c>
      <c r="D86" s="5">
        <v>10000</v>
      </c>
    </row>
    <row r="87" spans="1:4" x14ac:dyDescent="0.2">
      <c r="A87" s="4">
        <v>44595</v>
      </c>
      <c r="B87" s="3" t="s">
        <v>1</v>
      </c>
      <c r="C87" s="3" t="s">
        <v>9</v>
      </c>
      <c r="D87" s="5">
        <v>15000</v>
      </c>
    </row>
    <row r="88" spans="1:4" x14ac:dyDescent="0.2">
      <c r="A88" s="4">
        <v>44595</v>
      </c>
      <c r="B88" s="3" t="s">
        <v>2</v>
      </c>
      <c r="C88" s="3" t="s">
        <v>16</v>
      </c>
      <c r="D88" s="5">
        <v>30000</v>
      </c>
    </row>
    <row r="89" spans="1:4" x14ac:dyDescent="0.2">
      <c r="A89" s="4">
        <v>44595</v>
      </c>
      <c r="B89" s="3" t="s">
        <v>10</v>
      </c>
      <c r="C89" s="3" t="s">
        <v>11</v>
      </c>
      <c r="D89" s="5">
        <v>25000</v>
      </c>
    </row>
    <row r="90" spans="1:4" x14ac:dyDescent="0.2">
      <c r="A90" s="4">
        <v>44596</v>
      </c>
      <c r="B90" s="3" t="s">
        <v>12</v>
      </c>
      <c r="C90" s="3" t="s">
        <v>13</v>
      </c>
      <c r="D90" s="5">
        <v>30000</v>
      </c>
    </row>
    <row r="91" spans="1:4" x14ac:dyDescent="0.2">
      <c r="A91" s="4">
        <v>44596</v>
      </c>
      <c r="B91" s="3" t="s">
        <v>2</v>
      </c>
      <c r="C91" s="3" t="s">
        <v>14</v>
      </c>
      <c r="D91" s="5">
        <v>10000</v>
      </c>
    </row>
    <row r="92" spans="1:4" x14ac:dyDescent="0.2">
      <c r="A92" s="4">
        <v>44596</v>
      </c>
      <c r="B92" s="3" t="s">
        <v>0</v>
      </c>
      <c r="C92" s="3" t="s">
        <v>16</v>
      </c>
      <c r="D92" s="5">
        <v>30000</v>
      </c>
    </row>
    <row r="93" spans="1:4" x14ac:dyDescent="0.2">
      <c r="A93" s="4">
        <v>44596</v>
      </c>
      <c r="B93" s="3" t="s">
        <v>18</v>
      </c>
      <c r="C93" s="3" t="s">
        <v>8</v>
      </c>
      <c r="D93" s="5">
        <v>5000</v>
      </c>
    </row>
    <row r="94" spans="1:4" x14ac:dyDescent="0.2">
      <c r="A94" s="4">
        <v>44596</v>
      </c>
      <c r="B94" s="3" t="s">
        <v>19</v>
      </c>
      <c r="C94" s="3" t="s">
        <v>9</v>
      </c>
      <c r="D94" s="5">
        <v>10000</v>
      </c>
    </row>
    <row r="95" spans="1:4" x14ac:dyDescent="0.2">
      <c r="A95" s="4">
        <v>44597</v>
      </c>
      <c r="B95" s="3" t="s">
        <v>0</v>
      </c>
      <c r="C95" s="3" t="s">
        <v>11</v>
      </c>
      <c r="D95" s="5">
        <v>25000</v>
      </c>
    </row>
    <row r="96" spans="1:4" x14ac:dyDescent="0.2">
      <c r="A96" s="4">
        <v>44597</v>
      </c>
      <c r="B96" s="3" t="s">
        <v>17</v>
      </c>
      <c r="C96" s="3" t="s">
        <v>11</v>
      </c>
      <c r="D96" s="5">
        <v>30000</v>
      </c>
    </row>
    <row r="97" spans="1:4" x14ac:dyDescent="0.2">
      <c r="A97" s="4">
        <v>44597</v>
      </c>
      <c r="B97" s="3" t="s">
        <v>12</v>
      </c>
      <c r="C97" s="3" t="s">
        <v>13</v>
      </c>
      <c r="D97" s="5">
        <v>50000</v>
      </c>
    </row>
    <row r="98" spans="1:4" x14ac:dyDescent="0.2">
      <c r="A98" s="4">
        <v>44597</v>
      </c>
      <c r="B98" s="3" t="s">
        <v>2</v>
      </c>
      <c r="C98" s="3" t="s">
        <v>14</v>
      </c>
      <c r="D98" s="5">
        <v>60000</v>
      </c>
    </row>
    <row r="99" spans="1:4" x14ac:dyDescent="0.2">
      <c r="A99" s="4">
        <v>44597</v>
      </c>
      <c r="B99" s="3" t="s">
        <v>18</v>
      </c>
      <c r="C99" s="3" t="s">
        <v>16</v>
      </c>
      <c r="D99" s="5">
        <v>15000</v>
      </c>
    </row>
    <row r="100" spans="1:4" x14ac:dyDescent="0.2">
      <c r="A100" s="4">
        <v>44597</v>
      </c>
      <c r="B100" s="3" t="s">
        <v>19</v>
      </c>
      <c r="C100" s="3" t="s">
        <v>14</v>
      </c>
      <c r="D100" s="5">
        <v>25000</v>
      </c>
    </row>
    <row r="101" spans="1:4" x14ac:dyDescent="0.2">
      <c r="A101" s="4">
        <v>44597</v>
      </c>
      <c r="B101" s="3" t="s">
        <v>12</v>
      </c>
      <c r="C101" s="3" t="s">
        <v>8</v>
      </c>
      <c r="D101" s="5">
        <v>30000</v>
      </c>
    </row>
    <row r="102" spans="1:4" x14ac:dyDescent="0.2">
      <c r="A102" s="4">
        <v>44597</v>
      </c>
      <c r="B102" s="3" t="s">
        <v>2</v>
      </c>
      <c r="C102" s="3" t="s">
        <v>9</v>
      </c>
      <c r="D102" s="5">
        <v>25000</v>
      </c>
    </row>
    <row r="103" spans="1:4" x14ac:dyDescent="0.2">
      <c r="A103" s="4">
        <v>44597</v>
      </c>
      <c r="B103" s="3" t="s">
        <v>15</v>
      </c>
      <c r="C103" s="3" t="s">
        <v>8</v>
      </c>
      <c r="D103" s="5">
        <v>30000</v>
      </c>
    </row>
    <row r="104" spans="1:4" x14ac:dyDescent="0.2">
      <c r="A104" s="4">
        <v>44598</v>
      </c>
      <c r="B104" s="3" t="s">
        <v>0</v>
      </c>
      <c r="C104" s="3" t="s">
        <v>9</v>
      </c>
      <c r="D104" s="5">
        <v>50000</v>
      </c>
    </row>
    <row r="105" spans="1:4" x14ac:dyDescent="0.2">
      <c r="A105" s="4">
        <v>44598</v>
      </c>
      <c r="B105" s="3" t="s">
        <v>18</v>
      </c>
      <c r="C105" s="3" t="s">
        <v>11</v>
      </c>
      <c r="D105" s="5">
        <v>60000</v>
      </c>
    </row>
    <row r="106" spans="1:4" x14ac:dyDescent="0.2">
      <c r="A106" s="4">
        <v>44598</v>
      </c>
      <c r="B106" s="3" t="s">
        <v>19</v>
      </c>
      <c r="C106" s="3" t="s">
        <v>11</v>
      </c>
      <c r="D106" s="5">
        <v>30000</v>
      </c>
    </row>
    <row r="107" spans="1:4" x14ac:dyDescent="0.2">
      <c r="A107" s="4">
        <v>44599</v>
      </c>
      <c r="B107" s="3" t="s">
        <v>7</v>
      </c>
      <c r="C107" s="3" t="s">
        <v>13</v>
      </c>
      <c r="D107" s="5">
        <v>5000</v>
      </c>
    </row>
    <row r="108" spans="1:4" x14ac:dyDescent="0.2">
      <c r="A108" s="4">
        <v>44599</v>
      </c>
      <c r="B108" s="3" t="s">
        <v>1</v>
      </c>
      <c r="C108" s="3" t="s">
        <v>14</v>
      </c>
      <c r="D108" s="5">
        <v>10000</v>
      </c>
    </row>
    <row r="109" spans="1:4" x14ac:dyDescent="0.2">
      <c r="A109" s="4">
        <v>44599</v>
      </c>
      <c r="B109" s="3" t="s">
        <v>10</v>
      </c>
      <c r="C109" s="3" t="s">
        <v>14</v>
      </c>
      <c r="D109" s="5">
        <v>40000</v>
      </c>
    </row>
    <row r="110" spans="1:4" x14ac:dyDescent="0.2">
      <c r="A110" s="4">
        <v>44599</v>
      </c>
      <c r="B110" s="3" t="s">
        <v>12</v>
      </c>
      <c r="C110" s="3" t="s">
        <v>16</v>
      </c>
      <c r="D110" s="5">
        <v>50000</v>
      </c>
    </row>
    <row r="111" spans="1:4" x14ac:dyDescent="0.2">
      <c r="A111" s="4">
        <v>44599</v>
      </c>
      <c r="B111" s="3" t="s">
        <v>2</v>
      </c>
      <c r="C111" s="3" t="s">
        <v>14</v>
      </c>
      <c r="D111" s="5">
        <v>60000</v>
      </c>
    </row>
    <row r="112" spans="1:4" x14ac:dyDescent="0.2">
      <c r="A112" s="4">
        <v>44599</v>
      </c>
      <c r="B112" s="3" t="s">
        <v>15</v>
      </c>
      <c r="C112" s="3" t="s">
        <v>8</v>
      </c>
      <c r="D112" s="5">
        <v>10000</v>
      </c>
    </row>
    <row r="113" spans="1:4" x14ac:dyDescent="0.2">
      <c r="A113" s="4">
        <v>44602</v>
      </c>
      <c r="B113" s="3" t="s">
        <v>0</v>
      </c>
      <c r="C113" s="3" t="s">
        <v>14</v>
      </c>
      <c r="D113" s="5">
        <v>15000</v>
      </c>
    </row>
    <row r="114" spans="1:4" x14ac:dyDescent="0.2">
      <c r="A114" s="4">
        <v>44602</v>
      </c>
      <c r="B114" s="3" t="s">
        <v>17</v>
      </c>
      <c r="C114" s="3" t="s">
        <v>16</v>
      </c>
      <c r="D114" s="5">
        <v>25000</v>
      </c>
    </row>
    <row r="115" spans="1:4" x14ac:dyDescent="0.2">
      <c r="A115" s="4">
        <v>44602</v>
      </c>
      <c r="B115" s="3" t="s">
        <v>7</v>
      </c>
      <c r="C115" s="3" t="s">
        <v>14</v>
      </c>
      <c r="D115" s="5">
        <v>30000</v>
      </c>
    </row>
    <row r="116" spans="1:4" x14ac:dyDescent="0.2">
      <c r="A116" s="4">
        <v>44602</v>
      </c>
      <c r="B116" s="3" t="s">
        <v>1</v>
      </c>
      <c r="C116" s="3" t="s">
        <v>8</v>
      </c>
      <c r="D116" s="5">
        <v>30000</v>
      </c>
    </row>
    <row r="117" spans="1:4" x14ac:dyDescent="0.2">
      <c r="A117" s="4">
        <v>44603</v>
      </c>
      <c r="B117" s="3" t="s">
        <v>10</v>
      </c>
      <c r="C117" s="3" t="s">
        <v>9</v>
      </c>
      <c r="D117" s="5">
        <v>60000</v>
      </c>
    </row>
    <row r="118" spans="1:4" x14ac:dyDescent="0.2">
      <c r="A118" s="4">
        <v>44603</v>
      </c>
      <c r="B118" s="3" t="s">
        <v>2</v>
      </c>
      <c r="C118" s="3" t="s">
        <v>11</v>
      </c>
      <c r="D118" s="5">
        <v>30000</v>
      </c>
    </row>
    <row r="119" spans="1:4" x14ac:dyDescent="0.2">
      <c r="A119" s="4">
        <v>44603</v>
      </c>
      <c r="B119" s="3" t="s">
        <v>15</v>
      </c>
      <c r="C119" s="3" t="s">
        <v>16</v>
      </c>
      <c r="D119" s="5">
        <v>5000</v>
      </c>
    </row>
    <row r="120" spans="1:4" x14ac:dyDescent="0.2">
      <c r="A120" s="4">
        <v>44603</v>
      </c>
      <c r="B120" s="3" t="s">
        <v>0</v>
      </c>
      <c r="C120" s="3" t="s">
        <v>8</v>
      </c>
      <c r="D120" s="5">
        <v>10000</v>
      </c>
    </row>
    <row r="121" spans="1:4" x14ac:dyDescent="0.2">
      <c r="A121" s="4">
        <v>44604</v>
      </c>
      <c r="B121" s="3" t="s">
        <v>18</v>
      </c>
      <c r="C121" s="3" t="s">
        <v>14</v>
      </c>
      <c r="D121" s="5">
        <v>15000</v>
      </c>
    </row>
    <row r="122" spans="1:4" x14ac:dyDescent="0.2">
      <c r="A122" s="4">
        <v>44604</v>
      </c>
      <c r="B122" s="3" t="s">
        <v>19</v>
      </c>
      <c r="C122" s="3" t="s">
        <v>14</v>
      </c>
      <c r="D122" s="5">
        <v>25000</v>
      </c>
    </row>
    <row r="123" spans="1:4" x14ac:dyDescent="0.2">
      <c r="A123" s="4">
        <v>44604</v>
      </c>
      <c r="B123" s="3" t="s">
        <v>2</v>
      </c>
      <c r="C123" s="3" t="s">
        <v>16</v>
      </c>
      <c r="D123" s="5">
        <v>30000</v>
      </c>
    </row>
    <row r="124" spans="1:4" x14ac:dyDescent="0.2">
      <c r="A124" s="4">
        <v>44604</v>
      </c>
      <c r="B124" s="3" t="s">
        <v>15</v>
      </c>
      <c r="C124" s="3" t="s">
        <v>8</v>
      </c>
      <c r="D124" s="5">
        <v>30000</v>
      </c>
    </row>
    <row r="125" spans="1:4" x14ac:dyDescent="0.2">
      <c r="A125" s="4">
        <v>44604</v>
      </c>
      <c r="B125" s="3" t="s">
        <v>0</v>
      </c>
      <c r="C125" s="3" t="s">
        <v>9</v>
      </c>
      <c r="D125" s="5">
        <v>5000</v>
      </c>
    </row>
    <row r="126" spans="1:4" x14ac:dyDescent="0.2">
      <c r="A126" s="4">
        <v>44604</v>
      </c>
      <c r="B126" s="3" t="s">
        <v>18</v>
      </c>
      <c r="C126" s="3" t="s">
        <v>11</v>
      </c>
      <c r="D126" s="5">
        <v>10000</v>
      </c>
    </row>
    <row r="127" spans="1:4" x14ac:dyDescent="0.2">
      <c r="A127" s="4">
        <v>44604</v>
      </c>
      <c r="B127" s="3" t="s">
        <v>12</v>
      </c>
      <c r="C127" s="3" t="s">
        <v>11</v>
      </c>
      <c r="D127" s="5">
        <v>15000</v>
      </c>
    </row>
    <row r="128" spans="1:4" x14ac:dyDescent="0.2">
      <c r="A128" s="4">
        <v>44604</v>
      </c>
      <c r="B128" s="3" t="s">
        <v>7</v>
      </c>
      <c r="C128" s="3" t="s">
        <v>16</v>
      </c>
      <c r="D128" s="5">
        <v>25000</v>
      </c>
    </row>
    <row r="129" spans="1:4" x14ac:dyDescent="0.2">
      <c r="A129" s="4">
        <v>44605</v>
      </c>
      <c r="B129" s="3" t="s">
        <v>1</v>
      </c>
      <c r="C129" s="3" t="s">
        <v>14</v>
      </c>
      <c r="D129" s="5">
        <v>30000</v>
      </c>
    </row>
    <row r="130" spans="1:4" x14ac:dyDescent="0.2">
      <c r="A130" s="4">
        <v>44605</v>
      </c>
      <c r="B130" s="3" t="s">
        <v>10</v>
      </c>
      <c r="C130" s="3" t="s">
        <v>14</v>
      </c>
      <c r="D130" s="5">
        <v>50000</v>
      </c>
    </row>
    <row r="131" spans="1:4" x14ac:dyDescent="0.2">
      <c r="A131" s="4">
        <v>44605</v>
      </c>
      <c r="B131" s="3" t="s">
        <v>12</v>
      </c>
      <c r="C131" s="3" t="s">
        <v>16</v>
      </c>
      <c r="D131" s="5">
        <v>60000</v>
      </c>
    </row>
    <row r="132" spans="1:4" x14ac:dyDescent="0.2">
      <c r="A132" s="4">
        <v>44605</v>
      </c>
      <c r="B132" s="3" t="s">
        <v>2</v>
      </c>
      <c r="C132" s="3" t="s">
        <v>11</v>
      </c>
      <c r="D132" s="5">
        <v>10000</v>
      </c>
    </row>
    <row r="133" spans="1:4" x14ac:dyDescent="0.2">
      <c r="A133" s="4">
        <v>44606</v>
      </c>
      <c r="B133" s="3" t="s">
        <v>15</v>
      </c>
      <c r="C133" s="3" t="s">
        <v>11</v>
      </c>
      <c r="D133" s="5">
        <v>15000</v>
      </c>
    </row>
    <row r="134" spans="1:4" x14ac:dyDescent="0.2">
      <c r="A134" s="4">
        <v>44606</v>
      </c>
      <c r="B134" s="3" t="s">
        <v>19</v>
      </c>
      <c r="C134" s="3" t="s">
        <v>13</v>
      </c>
      <c r="D134" s="5">
        <v>10000</v>
      </c>
    </row>
    <row r="135" spans="1:4" x14ac:dyDescent="0.2">
      <c r="A135" s="4">
        <v>44606</v>
      </c>
      <c r="B135" s="3" t="s">
        <v>2</v>
      </c>
      <c r="C135" s="3" t="s">
        <v>14</v>
      </c>
      <c r="D135" s="5">
        <v>15000</v>
      </c>
    </row>
    <row r="136" spans="1:4" x14ac:dyDescent="0.2">
      <c r="A136" s="4">
        <v>44606</v>
      </c>
      <c r="B136" s="3" t="s">
        <v>15</v>
      </c>
      <c r="C136" s="3" t="s">
        <v>16</v>
      </c>
      <c r="D136" s="5">
        <v>5000</v>
      </c>
    </row>
    <row r="137" spans="1:4" x14ac:dyDescent="0.2">
      <c r="A137" s="4">
        <v>44606</v>
      </c>
      <c r="B137" s="3" t="s">
        <v>0</v>
      </c>
      <c r="C137" s="3" t="s">
        <v>14</v>
      </c>
      <c r="D137" s="5">
        <v>10000</v>
      </c>
    </row>
    <row r="138" spans="1:4" x14ac:dyDescent="0.2">
      <c r="A138" s="4">
        <v>44609</v>
      </c>
      <c r="B138" s="3" t="s">
        <v>18</v>
      </c>
      <c r="C138" s="3" t="s">
        <v>14</v>
      </c>
      <c r="D138" s="5">
        <v>15000</v>
      </c>
    </row>
    <row r="139" spans="1:4" x14ac:dyDescent="0.2">
      <c r="A139" s="4">
        <v>44609</v>
      </c>
      <c r="B139" s="3" t="s">
        <v>12</v>
      </c>
      <c r="C139" s="3" t="s">
        <v>8</v>
      </c>
      <c r="D139" s="5">
        <v>25000</v>
      </c>
    </row>
    <row r="140" spans="1:4" x14ac:dyDescent="0.2">
      <c r="A140" s="4">
        <v>44609</v>
      </c>
      <c r="B140" s="3" t="s">
        <v>10</v>
      </c>
      <c r="C140" s="3" t="s">
        <v>14</v>
      </c>
      <c r="D140" s="5">
        <v>15000</v>
      </c>
    </row>
    <row r="141" spans="1:4" x14ac:dyDescent="0.2">
      <c r="A141" s="4">
        <v>44610</v>
      </c>
      <c r="B141" s="3" t="s">
        <v>2</v>
      </c>
      <c r="C141" s="3" t="s">
        <v>16</v>
      </c>
      <c r="D141" s="5">
        <v>10000</v>
      </c>
    </row>
    <row r="142" spans="1:4" x14ac:dyDescent="0.2">
      <c r="A142" s="4">
        <v>44610</v>
      </c>
      <c r="B142" s="3" t="s">
        <v>15</v>
      </c>
      <c r="C142" s="3" t="s">
        <v>14</v>
      </c>
      <c r="D142" s="5">
        <v>15000</v>
      </c>
    </row>
    <row r="143" spans="1:4" x14ac:dyDescent="0.2">
      <c r="A143" s="4">
        <v>44610</v>
      </c>
      <c r="B143" s="3" t="s">
        <v>0</v>
      </c>
      <c r="C143" s="3" t="s">
        <v>14</v>
      </c>
      <c r="D143" s="5">
        <v>25000</v>
      </c>
    </row>
    <row r="144" spans="1:4" x14ac:dyDescent="0.2">
      <c r="A144" s="4">
        <v>44610</v>
      </c>
      <c r="B144" s="3" t="s">
        <v>17</v>
      </c>
      <c r="C144" s="3" t="s">
        <v>16</v>
      </c>
      <c r="D144" s="5">
        <v>30000</v>
      </c>
    </row>
    <row r="145" spans="1:4" x14ac:dyDescent="0.2">
      <c r="A145" s="4">
        <v>44610</v>
      </c>
      <c r="B145" s="3" t="s">
        <v>12</v>
      </c>
      <c r="C145" s="3" t="s">
        <v>11</v>
      </c>
      <c r="D145" s="5">
        <v>50000</v>
      </c>
    </row>
    <row r="146" spans="1:4" x14ac:dyDescent="0.2">
      <c r="A146" s="4">
        <v>44610</v>
      </c>
      <c r="B146" s="3" t="s">
        <v>7</v>
      </c>
      <c r="C146" s="3" t="s">
        <v>11</v>
      </c>
      <c r="D146" s="5">
        <v>60000</v>
      </c>
    </row>
    <row r="147" spans="1:4" x14ac:dyDescent="0.2">
      <c r="A147" s="4">
        <v>44611</v>
      </c>
      <c r="B147" s="3" t="s">
        <v>1</v>
      </c>
      <c r="C147" s="3" t="s">
        <v>13</v>
      </c>
      <c r="D147" s="5">
        <v>30000</v>
      </c>
    </row>
    <row r="148" spans="1:4" x14ac:dyDescent="0.2">
      <c r="A148" s="4">
        <v>44611</v>
      </c>
      <c r="B148" s="3" t="s">
        <v>10</v>
      </c>
      <c r="C148" s="3" t="s">
        <v>14</v>
      </c>
      <c r="D148" s="5">
        <v>5000</v>
      </c>
    </row>
    <row r="149" spans="1:4" x14ac:dyDescent="0.2">
      <c r="A149" s="4">
        <v>44611</v>
      </c>
      <c r="B149" s="3" t="s">
        <v>12</v>
      </c>
      <c r="C149" s="3" t="s">
        <v>16</v>
      </c>
      <c r="D149" s="5">
        <v>10000</v>
      </c>
    </row>
    <row r="150" spans="1:4" x14ac:dyDescent="0.2">
      <c r="A150" s="4">
        <v>44611</v>
      </c>
      <c r="B150" s="3" t="s">
        <v>2</v>
      </c>
      <c r="C150" s="3" t="s">
        <v>14</v>
      </c>
      <c r="D150" s="5">
        <v>5000</v>
      </c>
    </row>
    <row r="151" spans="1:4" x14ac:dyDescent="0.2">
      <c r="A151" s="4">
        <v>44612</v>
      </c>
      <c r="B151" s="3" t="s">
        <v>18</v>
      </c>
      <c r="C151" s="3" t="s">
        <v>14</v>
      </c>
      <c r="D151" s="5">
        <v>10000</v>
      </c>
    </row>
    <row r="152" spans="1:4" x14ac:dyDescent="0.2">
      <c r="A152" s="4">
        <v>44612</v>
      </c>
      <c r="B152" s="3" t="s">
        <v>19</v>
      </c>
      <c r="C152" s="3" t="s">
        <v>8</v>
      </c>
      <c r="D152" s="5">
        <v>15000</v>
      </c>
    </row>
    <row r="153" spans="1:4" x14ac:dyDescent="0.2">
      <c r="A153" s="4">
        <v>44612</v>
      </c>
      <c r="B153" s="3" t="s">
        <v>12</v>
      </c>
      <c r="C153" s="3" t="s">
        <v>13</v>
      </c>
      <c r="D153" s="5">
        <v>10000</v>
      </c>
    </row>
    <row r="154" spans="1:4" x14ac:dyDescent="0.2">
      <c r="A154" s="4">
        <v>44613</v>
      </c>
      <c r="B154" s="3" t="s">
        <v>2</v>
      </c>
      <c r="C154" s="3" t="s">
        <v>14</v>
      </c>
      <c r="D154" s="5">
        <v>15000</v>
      </c>
    </row>
    <row r="155" spans="1:4" x14ac:dyDescent="0.2">
      <c r="A155" s="4">
        <v>44613</v>
      </c>
      <c r="B155" s="3" t="s">
        <v>15</v>
      </c>
      <c r="C155" s="3" t="s">
        <v>16</v>
      </c>
      <c r="D155" s="5">
        <v>25000</v>
      </c>
    </row>
    <row r="156" spans="1:4" x14ac:dyDescent="0.2">
      <c r="A156" s="4">
        <v>44613</v>
      </c>
      <c r="B156" s="3" t="s">
        <v>0</v>
      </c>
      <c r="C156" s="3" t="s">
        <v>14</v>
      </c>
      <c r="D156" s="5">
        <v>30000</v>
      </c>
    </row>
    <row r="157" spans="1:4" x14ac:dyDescent="0.2">
      <c r="A157" s="4">
        <v>44616</v>
      </c>
      <c r="B157" s="3" t="s">
        <v>18</v>
      </c>
      <c r="C157" s="3" t="s">
        <v>14</v>
      </c>
      <c r="D157" s="5">
        <v>50000</v>
      </c>
    </row>
    <row r="158" spans="1:4" x14ac:dyDescent="0.2">
      <c r="A158" s="4">
        <v>44616</v>
      </c>
      <c r="B158" s="3" t="s">
        <v>12</v>
      </c>
      <c r="C158" s="3" t="s">
        <v>16</v>
      </c>
      <c r="D158" s="5">
        <v>60000</v>
      </c>
    </row>
    <row r="159" spans="1:4" x14ac:dyDescent="0.2">
      <c r="A159" s="4">
        <v>44616</v>
      </c>
      <c r="B159" s="3" t="s">
        <v>10</v>
      </c>
      <c r="C159" s="3" t="s">
        <v>16</v>
      </c>
      <c r="D159" s="5">
        <v>30000</v>
      </c>
    </row>
    <row r="160" spans="1:4" x14ac:dyDescent="0.2">
      <c r="A160" s="4">
        <v>44616</v>
      </c>
      <c r="B160" s="3" t="s">
        <v>2</v>
      </c>
      <c r="C160" s="3" t="s">
        <v>11</v>
      </c>
      <c r="D160" s="5">
        <v>10000</v>
      </c>
    </row>
    <row r="161" spans="1:4" x14ac:dyDescent="0.2">
      <c r="A161" s="4">
        <v>44617</v>
      </c>
      <c r="B161" s="3" t="s">
        <v>15</v>
      </c>
      <c r="C161" s="3" t="s">
        <v>11</v>
      </c>
      <c r="D161" s="5">
        <v>15000</v>
      </c>
    </row>
    <row r="162" spans="1:4" x14ac:dyDescent="0.2">
      <c r="A162" s="4">
        <v>44617</v>
      </c>
      <c r="B162" s="3" t="s">
        <v>7</v>
      </c>
      <c r="C162" s="3" t="s">
        <v>13</v>
      </c>
      <c r="D162" s="5">
        <v>25000</v>
      </c>
    </row>
    <row r="163" spans="1:4" x14ac:dyDescent="0.2">
      <c r="A163" s="4">
        <v>44617</v>
      </c>
      <c r="B163" s="3" t="s">
        <v>1</v>
      </c>
      <c r="C163" s="3" t="s">
        <v>14</v>
      </c>
      <c r="D163" s="5">
        <v>30000</v>
      </c>
    </row>
    <row r="164" spans="1:4" x14ac:dyDescent="0.2">
      <c r="A164" s="4">
        <v>44617</v>
      </c>
      <c r="B164" s="3" t="s">
        <v>10</v>
      </c>
      <c r="C164" s="3" t="s">
        <v>16</v>
      </c>
      <c r="D164" s="5">
        <v>30000</v>
      </c>
    </row>
    <row r="165" spans="1:4" x14ac:dyDescent="0.2">
      <c r="A165" s="4">
        <v>44618</v>
      </c>
      <c r="B165" s="3" t="s">
        <v>12</v>
      </c>
      <c r="C165" s="3" t="s">
        <v>8</v>
      </c>
      <c r="D165" s="5">
        <v>5000</v>
      </c>
    </row>
    <row r="166" spans="1:4" x14ac:dyDescent="0.2">
      <c r="A166" s="4">
        <v>44618</v>
      </c>
      <c r="B166" s="3" t="s">
        <v>2</v>
      </c>
      <c r="C166" s="3" t="s">
        <v>13</v>
      </c>
      <c r="D166" s="5">
        <v>10000</v>
      </c>
    </row>
    <row r="167" spans="1:4" x14ac:dyDescent="0.2">
      <c r="A167" s="4">
        <v>44618</v>
      </c>
      <c r="B167" s="3" t="s">
        <v>2</v>
      </c>
      <c r="C167" s="3" t="s">
        <v>16</v>
      </c>
      <c r="D167" s="5">
        <v>10000</v>
      </c>
    </row>
    <row r="168" spans="1:4" x14ac:dyDescent="0.2">
      <c r="A168" s="4">
        <v>44619</v>
      </c>
      <c r="B168" s="3" t="s">
        <v>15</v>
      </c>
      <c r="C168" s="3" t="s">
        <v>14</v>
      </c>
      <c r="D168" s="5">
        <v>15000</v>
      </c>
    </row>
    <row r="169" spans="1:4" x14ac:dyDescent="0.2">
      <c r="A169" s="4">
        <v>44619</v>
      </c>
      <c r="B169" s="3" t="s">
        <v>0</v>
      </c>
      <c r="C169" s="3" t="s">
        <v>14</v>
      </c>
      <c r="D169" s="5">
        <v>25000</v>
      </c>
    </row>
    <row r="170" spans="1:4" x14ac:dyDescent="0.2">
      <c r="A170" s="4">
        <v>44619</v>
      </c>
      <c r="B170" s="3" t="s">
        <v>17</v>
      </c>
      <c r="C170" s="3" t="s">
        <v>16</v>
      </c>
      <c r="D170" s="5">
        <v>30000</v>
      </c>
    </row>
    <row r="171" spans="1:4" x14ac:dyDescent="0.2">
      <c r="A171" s="4">
        <v>44619</v>
      </c>
      <c r="B171" s="3" t="s">
        <v>12</v>
      </c>
      <c r="C171" s="3" t="s">
        <v>11</v>
      </c>
      <c r="D171" s="5">
        <v>50000</v>
      </c>
    </row>
    <row r="172" spans="1:4" x14ac:dyDescent="0.2">
      <c r="A172" s="4">
        <v>44620</v>
      </c>
      <c r="B172" s="3" t="s">
        <v>19</v>
      </c>
      <c r="C172" s="3" t="s">
        <v>9</v>
      </c>
      <c r="D172" s="5">
        <v>10000</v>
      </c>
    </row>
    <row r="173" spans="1:4" x14ac:dyDescent="0.2">
      <c r="A173" s="4">
        <v>44620</v>
      </c>
      <c r="B173" s="3" t="s">
        <v>0</v>
      </c>
      <c r="C173" s="3" t="s">
        <v>11</v>
      </c>
      <c r="D173" s="5">
        <v>25000</v>
      </c>
    </row>
    <row r="174" spans="1:4" x14ac:dyDescent="0.2">
      <c r="A174" s="4">
        <v>44620</v>
      </c>
      <c r="B174" s="3" t="s">
        <v>17</v>
      </c>
      <c r="C174" s="3" t="s">
        <v>11</v>
      </c>
      <c r="D174" s="5">
        <v>30000</v>
      </c>
    </row>
    <row r="175" spans="1:4" x14ac:dyDescent="0.2">
      <c r="A175" s="4">
        <v>44620</v>
      </c>
      <c r="B175" s="3" t="s">
        <v>12</v>
      </c>
      <c r="C175" s="3" t="s">
        <v>13</v>
      </c>
      <c r="D175" s="5">
        <v>50000</v>
      </c>
    </row>
    <row r="176" spans="1:4" x14ac:dyDescent="0.2">
      <c r="A176" s="4">
        <v>44623</v>
      </c>
      <c r="B176" s="3" t="s">
        <v>19</v>
      </c>
      <c r="C176" s="3" t="s">
        <v>8</v>
      </c>
      <c r="D176" s="5">
        <v>10000</v>
      </c>
    </row>
    <row r="177" spans="1:4" x14ac:dyDescent="0.2">
      <c r="A177" s="4">
        <v>44623</v>
      </c>
      <c r="B177" s="3" t="s">
        <v>12</v>
      </c>
      <c r="C177" s="3" t="s">
        <v>9</v>
      </c>
      <c r="D177" s="5">
        <v>15000</v>
      </c>
    </row>
    <row r="178" spans="1:4" x14ac:dyDescent="0.2">
      <c r="A178" s="4">
        <v>44623</v>
      </c>
      <c r="B178" s="3" t="s">
        <v>2</v>
      </c>
      <c r="C178" s="3" t="s">
        <v>11</v>
      </c>
      <c r="D178" s="5">
        <v>25000</v>
      </c>
    </row>
    <row r="179" spans="1:4" x14ac:dyDescent="0.2">
      <c r="A179" s="4">
        <v>44624</v>
      </c>
      <c r="B179" s="3" t="s">
        <v>15</v>
      </c>
      <c r="C179" s="3" t="s">
        <v>16</v>
      </c>
      <c r="D179" s="5">
        <v>30000</v>
      </c>
    </row>
    <row r="180" spans="1:4" x14ac:dyDescent="0.2">
      <c r="A180" s="4">
        <v>44624</v>
      </c>
      <c r="B180" s="3" t="s">
        <v>0</v>
      </c>
      <c r="C180" s="3" t="s">
        <v>14</v>
      </c>
      <c r="D180" s="5">
        <v>5000</v>
      </c>
    </row>
    <row r="181" spans="1:4" x14ac:dyDescent="0.2">
      <c r="A181" s="4">
        <v>44624</v>
      </c>
      <c r="B181" s="3" t="s">
        <v>18</v>
      </c>
      <c r="C181" s="3" t="s">
        <v>8</v>
      </c>
      <c r="D181" s="5">
        <v>10000</v>
      </c>
    </row>
    <row r="182" spans="1:4" x14ac:dyDescent="0.2">
      <c r="A182" s="4">
        <v>44624</v>
      </c>
      <c r="B182" s="3" t="s">
        <v>18</v>
      </c>
      <c r="C182" s="3" t="s">
        <v>9</v>
      </c>
      <c r="D182" s="5">
        <v>10000</v>
      </c>
    </row>
    <row r="183" spans="1:4" x14ac:dyDescent="0.2">
      <c r="A183" s="4">
        <v>44624</v>
      </c>
      <c r="B183" s="3" t="s">
        <v>0</v>
      </c>
      <c r="C183" s="3" t="s">
        <v>8</v>
      </c>
      <c r="D183" s="5">
        <v>15000</v>
      </c>
    </row>
    <row r="184" spans="1:4" x14ac:dyDescent="0.2">
      <c r="A184" s="4">
        <v>44624</v>
      </c>
      <c r="B184" s="3" t="s">
        <v>17</v>
      </c>
      <c r="C184" s="3" t="s">
        <v>9</v>
      </c>
      <c r="D184" s="5">
        <v>15000</v>
      </c>
    </row>
    <row r="185" spans="1:4" x14ac:dyDescent="0.2">
      <c r="A185" s="4">
        <v>44624</v>
      </c>
      <c r="B185" s="3" t="s">
        <v>0</v>
      </c>
      <c r="C185" s="3" t="s">
        <v>11</v>
      </c>
      <c r="D185" s="5">
        <v>25000</v>
      </c>
    </row>
    <row r="186" spans="1:4" x14ac:dyDescent="0.2">
      <c r="A186" s="4">
        <v>44624</v>
      </c>
      <c r="B186" s="3" t="s">
        <v>18</v>
      </c>
      <c r="C186" s="3" t="s">
        <v>13</v>
      </c>
      <c r="D186" s="5">
        <v>25000</v>
      </c>
    </row>
    <row r="187" spans="1:4" x14ac:dyDescent="0.2">
      <c r="A187" s="4">
        <v>44624</v>
      </c>
      <c r="B187" s="3" t="s">
        <v>19</v>
      </c>
      <c r="C187" s="3" t="s">
        <v>14</v>
      </c>
      <c r="D187" s="5">
        <v>25000</v>
      </c>
    </row>
    <row r="188" spans="1:4" x14ac:dyDescent="0.2">
      <c r="A188" s="4">
        <v>44624</v>
      </c>
      <c r="B188" s="3" t="s">
        <v>2</v>
      </c>
      <c r="C188" s="3" t="s">
        <v>16</v>
      </c>
      <c r="D188" s="5">
        <v>30000</v>
      </c>
    </row>
    <row r="189" spans="1:4" x14ac:dyDescent="0.2">
      <c r="A189" s="4">
        <v>44624</v>
      </c>
      <c r="B189" s="3" t="s">
        <v>15</v>
      </c>
      <c r="C189" s="3" t="s">
        <v>14</v>
      </c>
      <c r="D189" s="5">
        <v>60000</v>
      </c>
    </row>
    <row r="190" spans="1:4" x14ac:dyDescent="0.2">
      <c r="A190" s="4">
        <v>44624</v>
      </c>
      <c r="B190" s="3" t="s">
        <v>0</v>
      </c>
      <c r="C190" s="3" t="s">
        <v>8</v>
      </c>
      <c r="D190" s="5">
        <v>60000</v>
      </c>
    </row>
    <row r="191" spans="1:4" x14ac:dyDescent="0.2">
      <c r="A191" s="4">
        <v>44625</v>
      </c>
      <c r="B191" s="3" t="s">
        <v>18</v>
      </c>
      <c r="C191" s="3" t="s">
        <v>9</v>
      </c>
      <c r="D191" s="5">
        <v>50000</v>
      </c>
    </row>
    <row r="192" spans="1:4" x14ac:dyDescent="0.2">
      <c r="A192" s="4">
        <v>44625</v>
      </c>
      <c r="B192" s="3" t="s">
        <v>12</v>
      </c>
      <c r="C192" s="3" t="s">
        <v>11</v>
      </c>
      <c r="D192" s="5">
        <v>30000</v>
      </c>
    </row>
    <row r="193" spans="1:4" x14ac:dyDescent="0.2">
      <c r="A193" s="4">
        <v>44625</v>
      </c>
      <c r="B193" s="3" t="s">
        <v>0</v>
      </c>
      <c r="C193" s="3" t="s">
        <v>16</v>
      </c>
      <c r="D193" s="5">
        <v>30000</v>
      </c>
    </row>
    <row r="194" spans="1:4" x14ac:dyDescent="0.2">
      <c r="A194" s="4">
        <v>44625</v>
      </c>
      <c r="B194" s="3" t="s">
        <v>15</v>
      </c>
      <c r="C194" s="3" t="s">
        <v>8</v>
      </c>
      <c r="D194" s="5">
        <v>30000</v>
      </c>
    </row>
    <row r="195" spans="1:4" x14ac:dyDescent="0.2">
      <c r="A195" s="4">
        <v>44626</v>
      </c>
      <c r="B195" s="3" t="s">
        <v>0</v>
      </c>
      <c r="C195" s="3" t="s">
        <v>14</v>
      </c>
      <c r="D195" s="5">
        <v>25000</v>
      </c>
    </row>
    <row r="196" spans="1:4" x14ac:dyDescent="0.2">
      <c r="A196" s="4">
        <v>44626</v>
      </c>
      <c r="B196" s="3" t="s">
        <v>18</v>
      </c>
      <c r="C196" s="3" t="s">
        <v>14</v>
      </c>
      <c r="D196" s="5">
        <v>10000</v>
      </c>
    </row>
    <row r="197" spans="1:4" x14ac:dyDescent="0.2">
      <c r="A197" s="4">
        <v>44626</v>
      </c>
      <c r="B197" s="3" t="s">
        <v>19</v>
      </c>
      <c r="C197" s="3" t="s">
        <v>16</v>
      </c>
      <c r="D197" s="5">
        <v>5000</v>
      </c>
    </row>
    <row r="198" spans="1:4" x14ac:dyDescent="0.2">
      <c r="A198" s="4">
        <v>44626</v>
      </c>
      <c r="B198" s="3" t="s">
        <v>2</v>
      </c>
      <c r="C198" s="3" t="s">
        <v>14</v>
      </c>
      <c r="D198" s="5">
        <v>40000</v>
      </c>
    </row>
    <row r="199" spans="1:4" x14ac:dyDescent="0.2">
      <c r="A199" s="4">
        <v>44626</v>
      </c>
      <c r="B199" s="3" t="s">
        <v>15</v>
      </c>
      <c r="C199" s="3" t="s">
        <v>16</v>
      </c>
      <c r="D199" s="5">
        <v>50000</v>
      </c>
    </row>
    <row r="200" spans="1:4" x14ac:dyDescent="0.2">
      <c r="A200" s="4">
        <v>44627</v>
      </c>
      <c r="B200" s="3" t="s">
        <v>0</v>
      </c>
      <c r="C200" s="3" t="s">
        <v>14</v>
      </c>
      <c r="D200" s="5">
        <v>60000</v>
      </c>
    </row>
    <row r="201" spans="1:4" x14ac:dyDescent="0.2">
      <c r="A201" s="4">
        <v>44627</v>
      </c>
      <c r="B201" s="3" t="s">
        <v>15</v>
      </c>
      <c r="C201" s="3" t="s">
        <v>16</v>
      </c>
      <c r="D201" s="5">
        <v>10000</v>
      </c>
    </row>
    <row r="202" spans="1:4" x14ac:dyDescent="0.2">
      <c r="A202" s="4">
        <v>44627</v>
      </c>
      <c r="B202" s="3" t="s">
        <v>0</v>
      </c>
      <c r="C202" s="3" t="s">
        <v>8</v>
      </c>
      <c r="D202" s="5">
        <v>15000</v>
      </c>
    </row>
    <row r="203" spans="1:4" x14ac:dyDescent="0.2">
      <c r="A203" s="4">
        <v>44627</v>
      </c>
      <c r="B203" s="3" t="s">
        <v>17</v>
      </c>
      <c r="C203" s="3" t="s">
        <v>8</v>
      </c>
      <c r="D203" s="5">
        <v>25000</v>
      </c>
    </row>
    <row r="204" spans="1:4" x14ac:dyDescent="0.2">
      <c r="A204" s="4">
        <v>44630</v>
      </c>
      <c r="B204" s="3" t="s">
        <v>7</v>
      </c>
      <c r="C204" s="3" t="s">
        <v>8</v>
      </c>
      <c r="D204" s="5">
        <v>30000</v>
      </c>
    </row>
    <row r="205" spans="1:4" x14ac:dyDescent="0.2">
      <c r="A205" s="4">
        <v>44630</v>
      </c>
      <c r="B205" s="3" t="s">
        <v>19</v>
      </c>
      <c r="C205" s="3" t="s">
        <v>8</v>
      </c>
      <c r="D205" s="5">
        <v>30000</v>
      </c>
    </row>
    <row r="206" spans="1:4" x14ac:dyDescent="0.2">
      <c r="A206" s="4">
        <v>44630</v>
      </c>
      <c r="B206" s="3" t="s">
        <v>2</v>
      </c>
      <c r="C206" s="3" t="s">
        <v>13</v>
      </c>
      <c r="D206" s="5">
        <v>60000</v>
      </c>
    </row>
    <row r="207" spans="1:4" x14ac:dyDescent="0.2">
      <c r="A207" s="4">
        <v>44630</v>
      </c>
      <c r="B207" s="3" t="s">
        <v>15</v>
      </c>
      <c r="C207" s="3" t="s">
        <v>11</v>
      </c>
      <c r="D207" s="5">
        <v>30000</v>
      </c>
    </row>
    <row r="208" spans="1:4" x14ac:dyDescent="0.2">
      <c r="A208" s="4">
        <v>44631</v>
      </c>
      <c r="B208" s="3" t="s">
        <v>0</v>
      </c>
      <c r="C208" s="3" t="s">
        <v>16</v>
      </c>
      <c r="D208" s="5">
        <v>5000</v>
      </c>
    </row>
    <row r="209" spans="1:4" x14ac:dyDescent="0.2">
      <c r="A209" s="4">
        <v>44631</v>
      </c>
      <c r="B209" s="3" t="s">
        <v>18</v>
      </c>
      <c r="C209" s="3" t="s">
        <v>16</v>
      </c>
      <c r="D209" s="5">
        <v>10000</v>
      </c>
    </row>
    <row r="210" spans="1:4" x14ac:dyDescent="0.2">
      <c r="A210" s="4">
        <v>44631</v>
      </c>
      <c r="B210" s="3" t="s">
        <v>12</v>
      </c>
      <c r="C210" s="3" t="s">
        <v>14</v>
      </c>
      <c r="D210" s="5">
        <v>15000</v>
      </c>
    </row>
    <row r="211" spans="1:4" x14ac:dyDescent="0.2">
      <c r="A211" s="4">
        <v>44631</v>
      </c>
      <c r="B211" s="3" t="s">
        <v>10</v>
      </c>
      <c r="C211" s="3" t="s">
        <v>16</v>
      </c>
      <c r="D211" s="5">
        <v>25000</v>
      </c>
    </row>
    <row r="212" spans="1:4" x14ac:dyDescent="0.2">
      <c r="A212" s="4">
        <v>44631</v>
      </c>
      <c r="B212" s="3" t="s">
        <v>2</v>
      </c>
      <c r="C212" s="3" t="s">
        <v>14</v>
      </c>
      <c r="D212" s="5">
        <v>30000</v>
      </c>
    </row>
    <row r="213" spans="1:4" x14ac:dyDescent="0.2">
      <c r="A213" s="4">
        <v>44631</v>
      </c>
      <c r="B213" s="3" t="s">
        <v>15</v>
      </c>
      <c r="C213" s="3" t="s">
        <v>16</v>
      </c>
      <c r="D213" s="5">
        <v>30000</v>
      </c>
    </row>
    <row r="214" spans="1:4" x14ac:dyDescent="0.2">
      <c r="A214" s="4">
        <v>44631</v>
      </c>
      <c r="B214" s="3" t="s">
        <v>0</v>
      </c>
      <c r="C214" s="3" t="s">
        <v>8</v>
      </c>
      <c r="D214" s="5">
        <v>5000</v>
      </c>
    </row>
    <row r="215" spans="1:4" x14ac:dyDescent="0.2">
      <c r="A215" s="4">
        <v>44632</v>
      </c>
      <c r="B215" s="3" t="s">
        <v>17</v>
      </c>
      <c r="C215" s="3" t="s">
        <v>14</v>
      </c>
      <c r="D215" s="5">
        <v>10000</v>
      </c>
    </row>
    <row r="216" spans="1:4" x14ac:dyDescent="0.2">
      <c r="A216" s="4">
        <v>44632</v>
      </c>
      <c r="B216" s="3" t="s">
        <v>12</v>
      </c>
      <c r="C216" s="3" t="s">
        <v>14</v>
      </c>
      <c r="D216" s="5">
        <v>15000</v>
      </c>
    </row>
    <row r="217" spans="1:4" x14ac:dyDescent="0.2">
      <c r="A217" s="4">
        <v>44632</v>
      </c>
      <c r="B217" s="3" t="s">
        <v>7</v>
      </c>
      <c r="C217" s="3" t="s">
        <v>16</v>
      </c>
      <c r="D217" s="5">
        <v>25000</v>
      </c>
    </row>
    <row r="218" spans="1:4" x14ac:dyDescent="0.2">
      <c r="A218" s="4">
        <v>44632</v>
      </c>
      <c r="B218" s="3" t="s">
        <v>1</v>
      </c>
      <c r="C218" s="3" t="s">
        <v>14</v>
      </c>
      <c r="D218" s="5">
        <v>30000</v>
      </c>
    </row>
    <row r="219" spans="1:4" x14ac:dyDescent="0.2">
      <c r="A219" s="4">
        <v>44633</v>
      </c>
      <c r="B219" s="3" t="s">
        <v>10</v>
      </c>
      <c r="C219" s="3" t="s">
        <v>14</v>
      </c>
      <c r="D219" s="5">
        <v>50000</v>
      </c>
    </row>
    <row r="220" spans="1:4" x14ac:dyDescent="0.2">
      <c r="A220" s="4">
        <v>44633</v>
      </c>
      <c r="B220" s="3" t="s">
        <v>12</v>
      </c>
      <c r="C220" s="3" t="s">
        <v>16</v>
      </c>
      <c r="D220" s="5">
        <v>60000</v>
      </c>
    </row>
    <row r="221" spans="1:4" x14ac:dyDescent="0.2">
      <c r="A221" s="4">
        <v>44633</v>
      </c>
      <c r="B221" s="3" t="s">
        <v>2</v>
      </c>
      <c r="C221" s="3" t="s">
        <v>11</v>
      </c>
      <c r="D221" s="5">
        <v>10000</v>
      </c>
    </row>
    <row r="222" spans="1:4" x14ac:dyDescent="0.2">
      <c r="A222" s="4">
        <v>44633</v>
      </c>
      <c r="B222" s="3" t="s">
        <v>17</v>
      </c>
      <c r="C222" s="3" t="s">
        <v>11</v>
      </c>
      <c r="D222" s="5">
        <v>15000</v>
      </c>
    </row>
    <row r="223" spans="1:4" x14ac:dyDescent="0.2">
      <c r="A223" s="4">
        <v>44633</v>
      </c>
      <c r="B223" s="3" t="s">
        <v>19</v>
      </c>
      <c r="C223" s="3" t="s">
        <v>13</v>
      </c>
      <c r="D223" s="5">
        <v>10000</v>
      </c>
    </row>
    <row r="224" spans="1:4" x14ac:dyDescent="0.2">
      <c r="A224" s="4">
        <v>44634</v>
      </c>
      <c r="B224" s="3" t="s">
        <v>0</v>
      </c>
      <c r="C224" s="3" t="s">
        <v>8</v>
      </c>
      <c r="D224" s="5">
        <v>50000</v>
      </c>
    </row>
    <row r="225" spans="1:4" x14ac:dyDescent="0.2">
      <c r="A225" s="4">
        <v>44634</v>
      </c>
      <c r="B225" s="3" t="s">
        <v>0</v>
      </c>
      <c r="C225" s="3" t="s">
        <v>14</v>
      </c>
      <c r="D225" s="5">
        <v>60000</v>
      </c>
    </row>
    <row r="226" spans="1:4" x14ac:dyDescent="0.2">
      <c r="A226" s="4">
        <v>44634</v>
      </c>
      <c r="B226" s="3" t="s">
        <v>2</v>
      </c>
      <c r="C226" s="3" t="s">
        <v>14</v>
      </c>
      <c r="D226" s="5">
        <v>30000</v>
      </c>
    </row>
    <row r="227" spans="1:4" x14ac:dyDescent="0.2">
      <c r="A227" s="4">
        <v>44634</v>
      </c>
      <c r="B227" s="3" t="s">
        <v>2</v>
      </c>
      <c r="C227" s="3" t="s">
        <v>16</v>
      </c>
      <c r="D227" s="5">
        <v>5000</v>
      </c>
    </row>
    <row r="228" spans="1:4" x14ac:dyDescent="0.2">
      <c r="A228" s="4">
        <v>44637</v>
      </c>
      <c r="B228" s="3" t="s">
        <v>7</v>
      </c>
      <c r="C228" s="3" t="s">
        <v>14</v>
      </c>
      <c r="D228" s="5">
        <v>10000</v>
      </c>
    </row>
    <row r="229" spans="1:4" x14ac:dyDescent="0.2">
      <c r="A229" s="4">
        <v>44637</v>
      </c>
      <c r="B229" s="3" t="s">
        <v>15</v>
      </c>
      <c r="C229" s="3" t="s">
        <v>14</v>
      </c>
      <c r="D229" s="5">
        <v>5000</v>
      </c>
    </row>
    <row r="230" spans="1:4" x14ac:dyDescent="0.2">
      <c r="A230" s="4">
        <v>44637</v>
      </c>
      <c r="B230" s="3" t="s">
        <v>15</v>
      </c>
      <c r="C230" s="3" t="s">
        <v>16</v>
      </c>
      <c r="D230" s="5">
        <v>10000</v>
      </c>
    </row>
    <row r="231" spans="1:4" x14ac:dyDescent="0.2">
      <c r="A231" s="4">
        <v>44637</v>
      </c>
      <c r="B231" s="3" t="s">
        <v>15</v>
      </c>
      <c r="C231" s="3" t="s">
        <v>8</v>
      </c>
      <c r="D231" s="5">
        <v>15000</v>
      </c>
    </row>
    <row r="232" spans="1:4" x14ac:dyDescent="0.2">
      <c r="A232" s="4">
        <v>44637</v>
      </c>
      <c r="B232" s="3" t="s">
        <v>18</v>
      </c>
      <c r="C232" s="3" t="s">
        <v>8</v>
      </c>
      <c r="D232" s="5">
        <v>25000</v>
      </c>
    </row>
    <row r="233" spans="1:4" x14ac:dyDescent="0.2">
      <c r="A233" s="4">
        <v>44638</v>
      </c>
      <c r="B233" s="3" t="s">
        <v>10</v>
      </c>
      <c r="C233" s="3" t="s">
        <v>13</v>
      </c>
      <c r="D233" s="5">
        <v>30000</v>
      </c>
    </row>
    <row r="234" spans="1:4" x14ac:dyDescent="0.2">
      <c r="A234" s="4">
        <v>44638</v>
      </c>
      <c r="B234" s="3" t="s">
        <v>1</v>
      </c>
      <c r="C234" s="3" t="s">
        <v>11</v>
      </c>
      <c r="D234" s="5">
        <v>50000</v>
      </c>
    </row>
    <row r="235" spans="1:4" x14ac:dyDescent="0.2">
      <c r="A235" s="4">
        <v>44638</v>
      </c>
      <c r="B235" s="3" t="s">
        <v>12</v>
      </c>
      <c r="C235" s="3" t="s">
        <v>11</v>
      </c>
      <c r="D235" s="5">
        <v>60000</v>
      </c>
    </row>
    <row r="236" spans="1:4" x14ac:dyDescent="0.2">
      <c r="A236" s="4">
        <v>44638</v>
      </c>
      <c r="B236" s="3" t="s">
        <v>12</v>
      </c>
      <c r="C236" s="3" t="s">
        <v>13</v>
      </c>
      <c r="D236" s="5">
        <v>30000</v>
      </c>
    </row>
    <row r="237" spans="1:4" x14ac:dyDescent="0.2">
      <c r="A237" s="4">
        <v>44639</v>
      </c>
      <c r="B237" s="3" t="s">
        <v>15</v>
      </c>
      <c r="C237" s="3" t="s">
        <v>14</v>
      </c>
      <c r="D237" s="5">
        <v>5000</v>
      </c>
    </row>
    <row r="238" spans="1:4" x14ac:dyDescent="0.2">
      <c r="A238" s="4">
        <v>44639</v>
      </c>
      <c r="B238" s="3" t="s">
        <v>15</v>
      </c>
      <c r="C238" s="3" t="s">
        <v>11</v>
      </c>
      <c r="D238" s="5">
        <v>10000</v>
      </c>
    </row>
    <row r="239" spans="1:4" x14ac:dyDescent="0.2">
      <c r="A239" s="4">
        <v>44639</v>
      </c>
      <c r="B239" s="3" t="s">
        <v>15</v>
      </c>
      <c r="C239" s="3" t="s">
        <v>11</v>
      </c>
      <c r="D239" s="5">
        <v>5000</v>
      </c>
    </row>
    <row r="240" spans="1:4" x14ac:dyDescent="0.2">
      <c r="A240" s="4">
        <v>44639</v>
      </c>
      <c r="B240" s="3" t="s">
        <v>18</v>
      </c>
      <c r="C240" s="3" t="s">
        <v>13</v>
      </c>
      <c r="D240" s="5">
        <v>10000</v>
      </c>
    </row>
    <row r="241" spans="1:4" x14ac:dyDescent="0.2">
      <c r="A241" s="4">
        <v>44639</v>
      </c>
      <c r="B241" s="3" t="s">
        <v>10</v>
      </c>
      <c r="C241" s="3" t="s">
        <v>11</v>
      </c>
      <c r="D241" s="5">
        <v>15000</v>
      </c>
    </row>
    <row r="242" spans="1:4" x14ac:dyDescent="0.2">
      <c r="A242" s="4">
        <v>44639</v>
      </c>
      <c r="B242" s="3" t="s">
        <v>1</v>
      </c>
      <c r="C242" s="3" t="s">
        <v>11</v>
      </c>
      <c r="D242" s="5">
        <v>10000</v>
      </c>
    </row>
    <row r="243" spans="1:4" x14ac:dyDescent="0.2">
      <c r="A243" s="4">
        <v>44639</v>
      </c>
      <c r="B243" s="3" t="s">
        <v>12</v>
      </c>
      <c r="C243" s="3" t="s">
        <v>13</v>
      </c>
      <c r="D243" s="5">
        <v>15000</v>
      </c>
    </row>
    <row r="244" spans="1:4" x14ac:dyDescent="0.2">
      <c r="A244" s="4">
        <v>44639</v>
      </c>
      <c r="B244" s="3" t="s">
        <v>12</v>
      </c>
      <c r="C244" s="3" t="s">
        <v>14</v>
      </c>
      <c r="D244" s="5">
        <v>25000</v>
      </c>
    </row>
    <row r="245" spans="1:4" x14ac:dyDescent="0.2">
      <c r="A245" s="4">
        <v>44640</v>
      </c>
      <c r="B245" s="3" t="s">
        <v>7</v>
      </c>
      <c r="C245" s="3" t="s">
        <v>14</v>
      </c>
      <c r="D245" s="5">
        <v>30000</v>
      </c>
    </row>
    <row r="246" spans="1:4" x14ac:dyDescent="0.2">
      <c r="A246" s="4">
        <v>44640</v>
      </c>
      <c r="B246" s="3" t="s">
        <v>1</v>
      </c>
      <c r="C246" s="3" t="s">
        <v>16</v>
      </c>
      <c r="D246" s="5">
        <v>50000</v>
      </c>
    </row>
    <row r="247" spans="1:4" x14ac:dyDescent="0.2">
      <c r="A247" s="4">
        <v>44640</v>
      </c>
      <c r="B247" s="3" t="s">
        <v>10</v>
      </c>
      <c r="C247" s="3" t="s">
        <v>11</v>
      </c>
      <c r="D247" s="5">
        <v>60000</v>
      </c>
    </row>
    <row r="248" spans="1:4" x14ac:dyDescent="0.2">
      <c r="A248" s="4">
        <v>44640</v>
      </c>
      <c r="B248" s="3" t="s">
        <v>12</v>
      </c>
      <c r="C248" s="3" t="s">
        <v>11</v>
      </c>
      <c r="D248" s="5">
        <v>30000</v>
      </c>
    </row>
    <row r="249" spans="1:4" x14ac:dyDescent="0.2">
      <c r="A249" s="4">
        <v>44640</v>
      </c>
      <c r="B249" s="3" t="s">
        <v>2</v>
      </c>
      <c r="C249" s="3" t="s">
        <v>8</v>
      </c>
      <c r="D249" s="5">
        <v>25000</v>
      </c>
    </row>
    <row r="250" spans="1:4" x14ac:dyDescent="0.2">
      <c r="A250" s="4">
        <v>44640</v>
      </c>
      <c r="B250" s="3" t="s">
        <v>15</v>
      </c>
      <c r="C250" s="3" t="s">
        <v>8</v>
      </c>
      <c r="D250" s="5">
        <v>30000</v>
      </c>
    </row>
    <row r="251" spans="1:4" x14ac:dyDescent="0.2">
      <c r="A251" s="4">
        <v>44641</v>
      </c>
      <c r="B251" s="3" t="s">
        <v>7</v>
      </c>
      <c r="C251" s="3" t="s">
        <v>8</v>
      </c>
      <c r="D251" s="5">
        <v>50000</v>
      </c>
    </row>
    <row r="252" spans="1:4" x14ac:dyDescent="0.2">
      <c r="A252" s="4">
        <v>44641</v>
      </c>
      <c r="B252" s="3" t="s">
        <v>1</v>
      </c>
      <c r="C252" s="3" t="s">
        <v>14</v>
      </c>
      <c r="D252" s="5">
        <v>60000</v>
      </c>
    </row>
    <row r="253" spans="1:4" x14ac:dyDescent="0.2">
      <c r="A253" s="4">
        <v>44641</v>
      </c>
      <c r="B253" s="3" t="s">
        <v>10</v>
      </c>
      <c r="C253" s="3" t="s">
        <v>14</v>
      </c>
      <c r="D253" s="5">
        <v>30000</v>
      </c>
    </row>
    <row r="254" spans="1:4" x14ac:dyDescent="0.2">
      <c r="A254" s="4">
        <v>44644</v>
      </c>
      <c r="B254" s="3" t="s">
        <v>12</v>
      </c>
      <c r="C254" s="3" t="s">
        <v>13</v>
      </c>
      <c r="D254" s="5">
        <v>5000</v>
      </c>
    </row>
    <row r="255" spans="1:4" x14ac:dyDescent="0.2">
      <c r="A255" s="4">
        <v>44644</v>
      </c>
      <c r="B255" s="3" t="s">
        <v>2</v>
      </c>
      <c r="C255" s="3" t="s">
        <v>13</v>
      </c>
      <c r="D255" s="5">
        <v>10000</v>
      </c>
    </row>
    <row r="256" spans="1:4" x14ac:dyDescent="0.2">
      <c r="A256" s="4">
        <v>44644</v>
      </c>
      <c r="B256" s="3" t="s">
        <v>12</v>
      </c>
      <c r="C256" s="3" t="s">
        <v>8</v>
      </c>
      <c r="D256" s="5">
        <v>30000</v>
      </c>
    </row>
    <row r="257" spans="1:4" x14ac:dyDescent="0.2">
      <c r="A257" s="4">
        <v>44644</v>
      </c>
      <c r="B257" s="3" t="s">
        <v>7</v>
      </c>
      <c r="C257" s="3" t="s">
        <v>13</v>
      </c>
      <c r="D257" s="5">
        <v>40000</v>
      </c>
    </row>
    <row r="258" spans="1:4" x14ac:dyDescent="0.2">
      <c r="A258" s="4">
        <v>44645</v>
      </c>
      <c r="B258" s="3" t="s">
        <v>1</v>
      </c>
      <c r="C258" s="3" t="s">
        <v>14</v>
      </c>
      <c r="D258" s="5">
        <v>50000</v>
      </c>
    </row>
    <row r="259" spans="1:4" x14ac:dyDescent="0.2">
      <c r="A259" s="4">
        <v>44645</v>
      </c>
      <c r="B259" s="3" t="s">
        <v>12</v>
      </c>
      <c r="C259" s="3" t="s">
        <v>9</v>
      </c>
      <c r="D259" s="5">
        <v>60000</v>
      </c>
    </row>
    <row r="260" spans="1:4" x14ac:dyDescent="0.2">
      <c r="A260" s="4">
        <v>44645</v>
      </c>
      <c r="B260" s="3" t="s">
        <v>15</v>
      </c>
      <c r="C260" s="3" t="s">
        <v>11</v>
      </c>
      <c r="D260" s="5">
        <v>60000</v>
      </c>
    </row>
    <row r="261" spans="1:4" x14ac:dyDescent="0.2">
      <c r="A261" s="4">
        <v>44645</v>
      </c>
      <c r="B261" s="3" t="s">
        <v>15</v>
      </c>
      <c r="C261" s="3" t="s">
        <v>16</v>
      </c>
      <c r="D261" s="5">
        <v>50000</v>
      </c>
    </row>
    <row r="262" spans="1:4" x14ac:dyDescent="0.2">
      <c r="A262" s="4">
        <v>44646</v>
      </c>
      <c r="B262" s="3" t="s">
        <v>15</v>
      </c>
      <c r="C262" s="3" t="s">
        <v>14</v>
      </c>
      <c r="D262" s="5">
        <v>30000</v>
      </c>
    </row>
    <row r="263" spans="1:4" x14ac:dyDescent="0.2">
      <c r="A263" s="4">
        <v>44646</v>
      </c>
      <c r="B263" s="3" t="s">
        <v>18</v>
      </c>
      <c r="C263" s="3" t="s">
        <v>8</v>
      </c>
      <c r="D263" s="5">
        <v>30000</v>
      </c>
    </row>
    <row r="264" spans="1:4" x14ac:dyDescent="0.2">
      <c r="A264" s="4">
        <v>44646</v>
      </c>
      <c r="B264" s="3" t="s">
        <v>10</v>
      </c>
      <c r="C264" s="3" t="s">
        <v>9</v>
      </c>
      <c r="D264" s="5">
        <v>30000</v>
      </c>
    </row>
    <row r="265" spans="1:4" x14ac:dyDescent="0.2">
      <c r="A265" s="4">
        <v>44646</v>
      </c>
      <c r="B265" s="3" t="s">
        <v>1</v>
      </c>
      <c r="C265" s="3" t="s">
        <v>8</v>
      </c>
      <c r="D265" s="5">
        <v>25000</v>
      </c>
    </row>
    <row r="266" spans="1:4" x14ac:dyDescent="0.2">
      <c r="A266" s="4">
        <v>44647</v>
      </c>
      <c r="B266" s="3" t="s">
        <v>12</v>
      </c>
      <c r="C266" s="3" t="s">
        <v>9</v>
      </c>
      <c r="D266" s="5">
        <v>10000</v>
      </c>
    </row>
    <row r="267" spans="1:4" x14ac:dyDescent="0.2">
      <c r="A267" s="4">
        <v>44647</v>
      </c>
      <c r="B267" s="3" t="s">
        <v>12</v>
      </c>
      <c r="C267" s="3" t="s">
        <v>11</v>
      </c>
      <c r="D267" s="5">
        <v>5000</v>
      </c>
    </row>
    <row r="268" spans="1:4" x14ac:dyDescent="0.2">
      <c r="A268" s="4">
        <v>44647</v>
      </c>
      <c r="B268" s="3" t="s">
        <v>7</v>
      </c>
      <c r="C268" s="3" t="s">
        <v>13</v>
      </c>
      <c r="D268" s="5">
        <v>40000</v>
      </c>
    </row>
    <row r="269" spans="1:4" x14ac:dyDescent="0.2">
      <c r="A269" s="4">
        <v>44647</v>
      </c>
      <c r="B269" s="3" t="s">
        <v>1</v>
      </c>
      <c r="C269" s="3" t="s">
        <v>14</v>
      </c>
      <c r="D269" s="5">
        <v>50000</v>
      </c>
    </row>
    <row r="270" spans="1:4" x14ac:dyDescent="0.2">
      <c r="A270" s="4">
        <v>44648</v>
      </c>
      <c r="B270" s="3" t="s">
        <v>10</v>
      </c>
      <c r="C270" s="3" t="s">
        <v>16</v>
      </c>
      <c r="D270" s="5">
        <v>60000</v>
      </c>
    </row>
    <row r="271" spans="1:4" x14ac:dyDescent="0.2">
      <c r="A271" s="4">
        <v>44648</v>
      </c>
      <c r="B271" s="3" t="s">
        <v>12</v>
      </c>
      <c r="C271" s="3" t="s">
        <v>8</v>
      </c>
      <c r="D271" s="5">
        <v>10000</v>
      </c>
    </row>
    <row r="272" spans="1:4" x14ac:dyDescent="0.2">
      <c r="A272" s="4">
        <v>44648</v>
      </c>
      <c r="B272" s="3" t="s">
        <v>17</v>
      </c>
      <c r="C272" s="3" t="s">
        <v>8</v>
      </c>
      <c r="D272" s="5">
        <v>60000</v>
      </c>
    </row>
    <row r="273" spans="1:4" x14ac:dyDescent="0.2">
      <c r="A273" s="4">
        <v>44648</v>
      </c>
      <c r="B273" s="3" t="s">
        <v>7</v>
      </c>
      <c r="C273" s="3" t="s">
        <v>8</v>
      </c>
      <c r="D273" s="5">
        <v>50000</v>
      </c>
    </row>
    <row r="274" spans="1:4" x14ac:dyDescent="0.2">
      <c r="A274" s="4">
        <v>44648</v>
      </c>
      <c r="B274" s="3" t="s">
        <v>19</v>
      </c>
      <c r="C274" s="3" t="s">
        <v>13</v>
      </c>
      <c r="D274" s="5">
        <v>30000</v>
      </c>
    </row>
    <row r="275" spans="1:4" x14ac:dyDescent="0.2">
      <c r="A275" s="4">
        <v>44651</v>
      </c>
      <c r="B275" s="3" t="s">
        <v>2</v>
      </c>
      <c r="C275" s="3" t="s">
        <v>11</v>
      </c>
      <c r="D275" s="5">
        <v>30000</v>
      </c>
    </row>
    <row r="276" spans="1:4" x14ac:dyDescent="0.2">
      <c r="A276" s="4">
        <v>44651</v>
      </c>
      <c r="B276" s="3" t="s">
        <v>15</v>
      </c>
      <c r="C276" s="3" t="s">
        <v>16</v>
      </c>
      <c r="D276" s="5">
        <v>30000</v>
      </c>
    </row>
    <row r="277" spans="1:4" x14ac:dyDescent="0.2">
      <c r="A277" s="4">
        <v>44651</v>
      </c>
      <c r="B277" s="3" t="s">
        <v>0</v>
      </c>
      <c r="C277" s="3" t="s">
        <v>16</v>
      </c>
      <c r="D277" s="5">
        <v>25000</v>
      </c>
    </row>
    <row r="278" spans="1:4" x14ac:dyDescent="0.2">
      <c r="A278" s="4">
        <v>44652</v>
      </c>
      <c r="B278" s="3" t="s">
        <v>18</v>
      </c>
      <c r="C278" s="3" t="s">
        <v>14</v>
      </c>
      <c r="D278" s="5">
        <v>5000</v>
      </c>
    </row>
    <row r="279" spans="1:4" x14ac:dyDescent="0.2">
      <c r="A279" s="4">
        <v>44652</v>
      </c>
      <c r="B279" s="3" t="s">
        <v>0</v>
      </c>
      <c r="C279" s="3" t="s">
        <v>16</v>
      </c>
      <c r="D279" s="5">
        <v>10000</v>
      </c>
    </row>
    <row r="280" spans="1:4" x14ac:dyDescent="0.2">
      <c r="A280" s="4">
        <v>44652</v>
      </c>
      <c r="B280" s="3" t="s">
        <v>18</v>
      </c>
      <c r="C280" s="3" t="s">
        <v>14</v>
      </c>
      <c r="D280" s="5">
        <v>10000</v>
      </c>
    </row>
    <row r="281" spans="1:4" x14ac:dyDescent="0.2">
      <c r="A281" s="4">
        <v>44652</v>
      </c>
      <c r="B281" s="3" t="s">
        <v>19</v>
      </c>
      <c r="C281" s="3" t="s">
        <v>16</v>
      </c>
      <c r="D281" s="5">
        <v>15000</v>
      </c>
    </row>
    <row r="282" spans="1:4" x14ac:dyDescent="0.2">
      <c r="A282" s="4">
        <v>44653</v>
      </c>
      <c r="B282" s="3" t="s">
        <v>0</v>
      </c>
      <c r="C282" s="3" t="s">
        <v>8</v>
      </c>
      <c r="D282" s="5">
        <v>25000</v>
      </c>
    </row>
    <row r="283" spans="1:4" x14ac:dyDescent="0.2">
      <c r="A283" s="4">
        <v>44653</v>
      </c>
      <c r="B283" s="3" t="s">
        <v>17</v>
      </c>
      <c r="C283" s="3" t="s">
        <v>14</v>
      </c>
      <c r="D283" s="5">
        <v>40000</v>
      </c>
    </row>
    <row r="284" spans="1:4" x14ac:dyDescent="0.2">
      <c r="A284" s="4">
        <v>44653</v>
      </c>
      <c r="B284" s="3" t="s">
        <v>12</v>
      </c>
      <c r="C284" s="3" t="s">
        <v>14</v>
      </c>
      <c r="D284" s="5">
        <v>50000</v>
      </c>
    </row>
    <row r="285" spans="1:4" x14ac:dyDescent="0.2">
      <c r="A285" s="4">
        <v>44653</v>
      </c>
      <c r="B285" s="3" t="s">
        <v>2</v>
      </c>
      <c r="C285" s="3" t="s">
        <v>16</v>
      </c>
      <c r="D285" s="5">
        <v>60000</v>
      </c>
    </row>
    <row r="286" spans="1:4" x14ac:dyDescent="0.2">
      <c r="A286" s="4">
        <v>44653</v>
      </c>
      <c r="B286" s="3" t="s">
        <v>2</v>
      </c>
      <c r="C286" s="3" t="s">
        <v>8</v>
      </c>
      <c r="D286" s="5">
        <v>60000</v>
      </c>
    </row>
    <row r="287" spans="1:4" x14ac:dyDescent="0.2">
      <c r="A287" s="4">
        <v>44653</v>
      </c>
      <c r="B287" s="3" t="s">
        <v>15</v>
      </c>
      <c r="C287" s="3" t="s">
        <v>8</v>
      </c>
      <c r="D287" s="5">
        <v>30000</v>
      </c>
    </row>
    <row r="288" spans="1:4" x14ac:dyDescent="0.2">
      <c r="A288" s="4">
        <v>44653</v>
      </c>
      <c r="B288" s="3" t="s">
        <v>0</v>
      </c>
      <c r="C288" s="3" t="s">
        <v>13</v>
      </c>
      <c r="D288" s="5">
        <v>30000</v>
      </c>
    </row>
    <row r="289" spans="1:4" x14ac:dyDescent="0.2">
      <c r="A289" s="4">
        <v>44654</v>
      </c>
      <c r="B289" s="3" t="s">
        <v>0</v>
      </c>
      <c r="C289" s="3" t="s">
        <v>11</v>
      </c>
      <c r="D289" s="5">
        <v>30000</v>
      </c>
    </row>
    <row r="290" spans="1:4" x14ac:dyDescent="0.2">
      <c r="A290" s="4">
        <v>44654</v>
      </c>
      <c r="B290" s="3" t="s">
        <v>18</v>
      </c>
      <c r="C290" s="3" t="s">
        <v>16</v>
      </c>
      <c r="D290" s="5">
        <v>30000</v>
      </c>
    </row>
    <row r="291" spans="1:4" x14ac:dyDescent="0.2">
      <c r="A291" s="4">
        <v>44654</v>
      </c>
      <c r="B291" s="3" t="s">
        <v>19</v>
      </c>
      <c r="C291" s="3" t="s">
        <v>16</v>
      </c>
      <c r="D291" s="5">
        <v>30000</v>
      </c>
    </row>
    <row r="292" spans="1:4" x14ac:dyDescent="0.2">
      <c r="A292" s="4">
        <v>44655</v>
      </c>
      <c r="B292" s="3" t="s">
        <v>12</v>
      </c>
      <c r="C292" s="3" t="s">
        <v>14</v>
      </c>
      <c r="D292" s="5">
        <v>25000</v>
      </c>
    </row>
    <row r="293" spans="1:4" x14ac:dyDescent="0.2">
      <c r="A293" s="4">
        <v>44655</v>
      </c>
      <c r="B293" s="3" t="s">
        <v>2</v>
      </c>
      <c r="C293" s="3" t="s">
        <v>16</v>
      </c>
      <c r="D293" s="5">
        <v>15000</v>
      </c>
    </row>
    <row r="294" spans="1:4" x14ac:dyDescent="0.2">
      <c r="A294" s="4">
        <v>44655</v>
      </c>
      <c r="B294" s="3" t="s">
        <v>15</v>
      </c>
      <c r="C294" s="3" t="s">
        <v>14</v>
      </c>
      <c r="D294" s="5">
        <v>10000</v>
      </c>
    </row>
    <row r="295" spans="1:4" x14ac:dyDescent="0.2">
      <c r="A295" s="4">
        <v>44658</v>
      </c>
      <c r="B295" s="3" t="s">
        <v>0</v>
      </c>
      <c r="C295" s="3" t="s">
        <v>16</v>
      </c>
      <c r="D295" s="5">
        <v>5000</v>
      </c>
    </row>
    <row r="296" spans="1:4" x14ac:dyDescent="0.2">
      <c r="A296" s="4">
        <v>44658</v>
      </c>
      <c r="B296" s="3" t="s">
        <v>19</v>
      </c>
      <c r="C296" s="3" t="s">
        <v>16</v>
      </c>
      <c r="D296" s="5">
        <v>5000</v>
      </c>
    </row>
    <row r="297" spans="1:4" x14ac:dyDescent="0.2">
      <c r="A297" s="4">
        <v>44658</v>
      </c>
      <c r="B297" s="3" t="s">
        <v>12</v>
      </c>
      <c r="C297" s="3" t="s">
        <v>16</v>
      </c>
      <c r="D297" s="5">
        <v>10000</v>
      </c>
    </row>
    <row r="298" spans="1:4" x14ac:dyDescent="0.2">
      <c r="A298" s="4">
        <v>44658</v>
      </c>
      <c r="B298" s="3" t="s">
        <v>18</v>
      </c>
      <c r="C298" s="3" t="s">
        <v>11</v>
      </c>
      <c r="D298" s="5">
        <v>15000</v>
      </c>
    </row>
    <row r="299" spans="1:4" x14ac:dyDescent="0.2">
      <c r="A299" s="4">
        <v>44658</v>
      </c>
      <c r="B299" s="3" t="s">
        <v>10</v>
      </c>
      <c r="C299" s="3" t="s">
        <v>11</v>
      </c>
      <c r="D299" s="5">
        <v>25000</v>
      </c>
    </row>
    <row r="300" spans="1:4" x14ac:dyDescent="0.2">
      <c r="A300" s="4">
        <v>44659</v>
      </c>
      <c r="B300" s="3" t="s">
        <v>1</v>
      </c>
      <c r="C300" s="3" t="s">
        <v>13</v>
      </c>
      <c r="D300" s="5">
        <v>30000</v>
      </c>
    </row>
    <row r="301" spans="1:4" x14ac:dyDescent="0.2">
      <c r="A301" s="4">
        <v>44659</v>
      </c>
      <c r="B301" s="3" t="s">
        <v>12</v>
      </c>
      <c r="C301" s="3" t="s">
        <v>11</v>
      </c>
      <c r="D301" s="5">
        <v>50000</v>
      </c>
    </row>
    <row r="302" spans="1:4" x14ac:dyDescent="0.2">
      <c r="A302" s="4">
        <v>44659</v>
      </c>
      <c r="B302" s="3" t="s">
        <v>12</v>
      </c>
      <c r="C302" s="3" t="s">
        <v>11</v>
      </c>
      <c r="D302" s="5">
        <v>60000</v>
      </c>
    </row>
    <row r="303" spans="1:4" x14ac:dyDescent="0.2">
      <c r="A303" s="4">
        <v>44659</v>
      </c>
      <c r="B303" s="3" t="s">
        <v>15</v>
      </c>
      <c r="C303" s="3" t="s">
        <v>13</v>
      </c>
      <c r="D303" s="5">
        <v>10000</v>
      </c>
    </row>
    <row r="304" spans="1:4" x14ac:dyDescent="0.2">
      <c r="A304" s="4">
        <v>44659</v>
      </c>
      <c r="B304" s="3" t="s">
        <v>15</v>
      </c>
      <c r="C304" s="3" t="s">
        <v>14</v>
      </c>
      <c r="D304" s="5">
        <v>15000</v>
      </c>
    </row>
    <row r="305" spans="1:4" x14ac:dyDescent="0.2">
      <c r="A305" s="4">
        <v>44660</v>
      </c>
      <c r="B305" s="3" t="s">
        <v>19</v>
      </c>
      <c r="C305" s="3" t="s">
        <v>14</v>
      </c>
      <c r="D305" s="5">
        <v>10000</v>
      </c>
    </row>
    <row r="306" spans="1:4" x14ac:dyDescent="0.2">
      <c r="A306" s="4">
        <v>44660</v>
      </c>
      <c r="B306" s="3" t="s">
        <v>1</v>
      </c>
      <c r="C306" s="3" t="s">
        <v>16</v>
      </c>
      <c r="D306" s="5">
        <v>50000</v>
      </c>
    </row>
    <row r="307" spans="1:4" x14ac:dyDescent="0.2">
      <c r="A307" s="4">
        <v>44660</v>
      </c>
      <c r="B307" s="3" t="s">
        <v>12</v>
      </c>
      <c r="C307" s="3" t="s">
        <v>11</v>
      </c>
      <c r="D307" s="5">
        <v>60000</v>
      </c>
    </row>
    <row r="308" spans="1:4" x14ac:dyDescent="0.2">
      <c r="A308" s="4">
        <v>44660</v>
      </c>
      <c r="B308" s="3" t="s">
        <v>12</v>
      </c>
      <c r="C308" s="3" t="s">
        <v>11</v>
      </c>
      <c r="D308" s="5">
        <v>30000</v>
      </c>
    </row>
    <row r="309" spans="1:4" x14ac:dyDescent="0.2">
      <c r="A309" s="4">
        <v>44661</v>
      </c>
      <c r="B309" s="3" t="s">
        <v>7</v>
      </c>
      <c r="C309" s="3" t="s">
        <v>8</v>
      </c>
      <c r="D309" s="5">
        <v>5000</v>
      </c>
    </row>
    <row r="310" spans="1:4" x14ac:dyDescent="0.2">
      <c r="A310" s="4">
        <v>44661</v>
      </c>
      <c r="B310" s="3" t="s">
        <v>1</v>
      </c>
      <c r="C310" s="3" t="s">
        <v>8</v>
      </c>
      <c r="D310" s="5">
        <v>10000</v>
      </c>
    </row>
    <row r="311" spans="1:4" x14ac:dyDescent="0.2">
      <c r="A311" s="4">
        <v>44661</v>
      </c>
      <c r="B311" s="3" t="s">
        <v>10</v>
      </c>
      <c r="C311" s="3" t="s">
        <v>8</v>
      </c>
      <c r="D311" s="5">
        <v>5000</v>
      </c>
    </row>
    <row r="312" spans="1:4" x14ac:dyDescent="0.2">
      <c r="A312" s="4">
        <v>44661</v>
      </c>
      <c r="B312" s="3" t="s">
        <v>12</v>
      </c>
      <c r="C312" s="3" t="s">
        <v>16</v>
      </c>
      <c r="D312" s="5">
        <v>10000</v>
      </c>
    </row>
    <row r="313" spans="1:4" x14ac:dyDescent="0.2">
      <c r="A313" s="4">
        <v>44661</v>
      </c>
      <c r="B313" s="3" t="s">
        <v>2</v>
      </c>
      <c r="C313" s="3" t="s">
        <v>8</v>
      </c>
      <c r="D313" s="5">
        <v>15000</v>
      </c>
    </row>
    <row r="314" spans="1:4" x14ac:dyDescent="0.2">
      <c r="A314" s="4">
        <v>44662</v>
      </c>
      <c r="B314" s="3" t="s">
        <v>15</v>
      </c>
      <c r="C314" s="3" t="s">
        <v>8</v>
      </c>
      <c r="D314" s="5">
        <v>25000</v>
      </c>
    </row>
    <row r="315" spans="1:4" x14ac:dyDescent="0.2">
      <c r="A315" s="4">
        <v>44662</v>
      </c>
      <c r="B315" s="3" t="s">
        <v>10</v>
      </c>
      <c r="C315" s="3" t="s">
        <v>13</v>
      </c>
      <c r="D315" s="5">
        <v>30000</v>
      </c>
    </row>
    <row r="316" spans="1:4" x14ac:dyDescent="0.2">
      <c r="A316" s="4">
        <v>44662</v>
      </c>
      <c r="B316" s="3" t="s">
        <v>1</v>
      </c>
      <c r="C316" s="3" t="s">
        <v>11</v>
      </c>
      <c r="D316" s="5">
        <v>50000</v>
      </c>
    </row>
    <row r="317" spans="1:4" x14ac:dyDescent="0.2">
      <c r="A317" s="4">
        <v>44662</v>
      </c>
      <c r="B317" s="3" t="s">
        <v>7</v>
      </c>
      <c r="C317" s="3" t="s">
        <v>16</v>
      </c>
      <c r="D317" s="5">
        <v>60000</v>
      </c>
    </row>
    <row r="318" spans="1:4" x14ac:dyDescent="0.2">
      <c r="A318" s="4">
        <v>44662</v>
      </c>
      <c r="B318" s="3" t="s">
        <v>1</v>
      </c>
      <c r="C318" s="3" t="s">
        <v>11</v>
      </c>
      <c r="D318" s="5">
        <v>30000</v>
      </c>
    </row>
    <row r="319" spans="1:4" x14ac:dyDescent="0.2">
      <c r="A319" s="4">
        <v>44665</v>
      </c>
      <c r="B319" s="3" t="s">
        <v>10</v>
      </c>
      <c r="C319" s="3" t="s">
        <v>11</v>
      </c>
      <c r="D319" s="5">
        <v>5000</v>
      </c>
    </row>
    <row r="320" spans="1:4" x14ac:dyDescent="0.2">
      <c r="A320" s="4">
        <v>44665</v>
      </c>
      <c r="B320" s="3" t="s">
        <v>12</v>
      </c>
      <c r="C320" s="3" t="s">
        <v>11</v>
      </c>
      <c r="D320" s="5">
        <v>10000</v>
      </c>
    </row>
    <row r="321" spans="1:4" x14ac:dyDescent="0.2">
      <c r="A321" s="4">
        <v>44665</v>
      </c>
      <c r="B321" s="3" t="s">
        <v>2</v>
      </c>
      <c r="C321" s="3" t="s">
        <v>11</v>
      </c>
      <c r="D321" s="5">
        <v>5000</v>
      </c>
    </row>
    <row r="322" spans="1:4" x14ac:dyDescent="0.2">
      <c r="A322" s="4">
        <v>44665</v>
      </c>
      <c r="B322" s="3" t="s">
        <v>0</v>
      </c>
      <c r="C322" s="3" t="s">
        <v>11</v>
      </c>
      <c r="D322" s="5">
        <v>10000</v>
      </c>
    </row>
    <row r="323" spans="1:4" x14ac:dyDescent="0.2">
      <c r="A323" s="4">
        <v>44665</v>
      </c>
      <c r="B323" s="3" t="s">
        <v>18</v>
      </c>
      <c r="C323" s="3" t="s">
        <v>11</v>
      </c>
      <c r="D323" s="5">
        <v>15000</v>
      </c>
    </row>
    <row r="324" spans="1:4" x14ac:dyDescent="0.2">
      <c r="A324" s="4">
        <v>44666</v>
      </c>
      <c r="B324" s="3" t="s">
        <v>19</v>
      </c>
      <c r="C324" s="3" t="s">
        <v>11</v>
      </c>
      <c r="D324" s="5">
        <v>10000</v>
      </c>
    </row>
    <row r="325" spans="1:4" x14ac:dyDescent="0.2">
      <c r="A325" s="4">
        <v>44666</v>
      </c>
      <c r="B325" s="3" t="s">
        <v>0</v>
      </c>
      <c r="C325" s="3" t="s">
        <v>14</v>
      </c>
      <c r="D325" s="5">
        <v>15000</v>
      </c>
    </row>
    <row r="326" spans="1:4" x14ac:dyDescent="0.2">
      <c r="A326" s="4">
        <v>44666</v>
      </c>
      <c r="B326" s="3" t="s">
        <v>17</v>
      </c>
      <c r="C326" s="3" t="s">
        <v>14</v>
      </c>
      <c r="D326" s="5">
        <v>5000</v>
      </c>
    </row>
    <row r="327" spans="1:4" x14ac:dyDescent="0.2">
      <c r="A327" s="4">
        <v>44666</v>
      </c>
      <c r="B327" s="3" t="s">
        <v>12</v>
      </c>
      <c r="C327" s="3" t="s">
        <v>14</v>
      </c>
      <c r="D327" s="5">
        <v>10000</v>
      </c>
    </row>
    <row r="328" spans="1:4" x14ac:dyDescent="0.2">
      <c r="A328" s="4">
        <v>44667</v>
      </c>
      <c r="B328" s="3" t="s">
        <v>2</v>
      </c>
      <c r="C328" s="3" t="s">
        <v>13</v>
      </c>
      <c r="D328" s="5">
        <v>25000</v>
      </c>
    </row>
    <row r="329" spans="1:4" x14ac:dyDescent="0.2">
      <c r="A329" s="4">
        <v>44667</v>
      </c>
      <c r="B329" s="3" t="s">
        <v>18</v>
      </c>
      <c r="C329" s="3" t="s">
        <v>13</v>
      </c>
      <c r="D329" s="5">
        <v>25000</v>
      </c>
    </row>
    <row r="330" spans="1:4" x14ac:dyDescent="0.2">
      <c r="A330" s="4">
        <v>44667</v>
      </c>
      <c r="B330" s="3" t="s">
        <v>19</v>
      </c>
      <c r="C330" s="3" t="s">
        <v>13</v>
      </c>
      <c r="D330" s="5">
        <v>30000</v>
      </c>
    </row>
    <row r="331" spans="1:4" x14ac:dyDescent="0.2">
      <c r="A331" s="4">
        <v>44667</v>
      </c>
      <c r="B331" s="3" t="s">
        <v>12</v>
      </c>
      <c r="C331" s="3" t="s">
        <v>8</v>
      </c>
      <c r="D331" s="5">
        <v>30000</v>
      </c>
    </row>
    <row r="332" spans="1:4" x14ac:dyDescent="0.2">
      <c r="A332" s="4">
        <v>44667</v>
      </c>
      <c r="B332" s="3" t="s">
        <v>2</v>
      </c>
      <c r="C332" s="3" t="s">
        <v>8</v>
      </c>
      <c r="D332" s="5">
        <v>30000</v>
      </c>
    </row>
    <row r="333" spans="1:4" x14ac:dyDescent="0.2">
      <c r="A333" s="4">
        <v>44667</v>
      </c>
      <c r="B333" s="3" t="s">
        <v>15</v>
      </c>
      <c r="C333" s="3" t="s">
        <v>8</v>
      </c>
      <c r="D333" s="5">
        <v>30000</v>
      </c>
    </row>
    <row r="334" spans="1:4" x14ac:dyDescent="0.2">
      <c r="A334" s="4">
        <v>44668</v>
      </c>
      <c r="B334" s="3" t="s">
        <v>0</v>
      </c>
      <c r="C334" s="3" t="s">
        <v>14</v>
      </c>
      <c r="D334" s="5">
        <v>50000</v>
      </c>
    </row>
    <row r="335" spans="1:4" x14ac:dyDescent="0.2">
      <c r="A335" s="4">
        <v>44668</v>
      </c>
      <c r="B335" s="3" t="s">
        <v>18</v>
      </c>
      <c r="C335" s="3" t="s">
        <v>14</v>
      </c>
      <c r="D335" s="5">
        <v>50000</v>
      </c>
    </row>
    <row r="336" spans="1:4" x14ac:dyDescent="0.2">
      <c r="A336" s="4">
        <v>44668</v>
      </c>
      <c r="B336" s="3" t="s">
        <v>19</v>
      </c>
      <c r="C336" s="3" t="s">
        <v>13</v>
      </c>
      <c r="D336" s="5">
        <v>60000</v>
      </c>
    </row>
    <row r="337" spans="1:4" x14ac:dyDescent="0.2">
      <c r="A337" s="4">
        <v>44668</v>
      </c>
      <c r="B337" s="3" t="s">
        <v>7</v>
      </c>
      <c r="C337" s="3" t="s">
        <v>13</v>
      </c>
      <c r="D337" s="5">
        <v>60000</v>
      </c>
    </row>
    <row r="338" spans="1:4" x14ac:dyDescent="0.2">
      <c r="A338" s="4">
        <v>44669</v>
      </c>
      <c r="B338" s="3" t="s">
        <v>18</v>
      </c>
      <c r="C338" s="3" t="s">
        <v>8</v>
      </c>
      <c r="D338" s="5">
        <v>10000</v>
      </c>
    </row>
    <row r="339" spans="1:4" x14ac:dyDescent="0.2">
      <c r="A339" s="4">
        <v>44669</v>
      </c>
      <c r="B339" s="3" t="s">
        <v>12</v>
      </c>
      <c r="C339" s="3" t="s">
        <v>9</v>
      </c>
      <c r="D339" s="5">
        <v>15000</v>
      </c>
    </row>
    <row r="340" spans="1:4" x14ac:dyDescent="0.2">
      <c r="A340" s="4">
        <v>44669</v>
      </c>
      <c r="B340" s="3" t="s">
        <v>15</v>
      </c>
      <c r="C340" s="3" t="s">
        <v>11</v>
      </c>
      <c r="D340" s="5">
        <v>25000</v>
      </c>
    </row>
    <row r="341" spans="1:4" x14ac:dyDescent="0.2">
      <c r="A341" s="4">
        <v>44669</v>
      </c>
      <c r="B341" s="3" t="s">
        <v>15</v>
      </c>
      <c r="C341" s="3" t="s">
        <v>9</v>
      </c>
      <c r="D341" s="5">
        <v>40000</v>
      </c>
    </row>
    <row r="342" spans="1:4" x14ac:dyDescent="0.2">
      <c r="A342" s="4">
        <v>44669</v>
      </c>
      <c r="B342" s="3" t="s">
        <v>15</v>
      </c>
      <c r="C342" s="3" t="s">
        <v>8</v>
      </c>
      <c r="D342" s="5">
        <v>50000</v>
      </c>
    </row>
    <row r="343" spans="1:4" x14ac:dyDescent="0.2">
      <c r="A343" s="4">
        <v>44669</v>
      </c>
      <c r="B343" s="3" t="s">
        <v>18</v>
      </c>
      <c r="C343" s="3" t="s">
        <v>9</v>
      </c>
      <c r="D343" s="5">
        <v>60000</v>
      </c>
    </row>
    <row r="344" spans="1:4" x14ac:dyDescent="0.2">
      <c r="A344" s="4">
        <v>44669</v>
      </c>
      <c r="B344" s="3" t="s">
        <v>10</v>
      </c>
      <c r="C344" s="3" t="s">
        <v>11</v>
      </c>
      <c r="D344" s="5">
        <v>30000</v>
      </c>
    </row>
    <row r="345" spans="1:4" x14ac:dyDescent="0.2">
      <c r="A345" s="4">
        <v>44672</v>
      </c>
      <c r="B345" s="3" t="s">
        <v>1</v>
      </c>
      <c r="C345" s="3" t="s">
        <v>11</v>
      </c>
      <c r="D345" s="5">
        <v>30000</v>
      </c>
    </row>
    <row r="346" spans="1:4" x14ac:dyDescent="0.2">
      <c r="A346" s="4">
        <v>44672</v>
      </c>
      <c r="B346" s="3" t="s">
        <v>12</v>
      </c>
      <c r="C346" s="3" t="s">
        <v>13</v>
      </c>
      <c r="D346" s="5">
        <v>5000</v>
      </c>
    </row>
    <row r="347" spans="1:4" x14ac:dyDescent="0.2">
      <c r="A347" s="4">
        <v>44672</v>
      </c>
      <c r="B347" s="3" t="s">
        <v>19</v>
      </c>
      <c r="C347" s="3" t="s">
        <v>16</v>
      </c>
      <c r="D347" s="5">
        <v>15000</v>
      </c>
    </row>
    <row r="348" spans="1:4" x14ac:dyDescent="0.2">
      <c r="A348" s="4">
        <v>44672</v>
      </c>
      <c r="B348" s="3" t="s">
        <v>0</v>
      </c>
      <c r="C348" s="3" t="s">
        <v>8</v>
      </c>
      <c r="D348" s="5">
        <v>25000</v>
      </c>
    </row>
    <row r="349" spans="1:4" x14ac:dyDescent="0.2">
      <c r="A349" s="4">
        <v>44672</v>
      </c>
      <c r="B349" s="3" t="s">
        <v>10</v>
      </c>
      <c r="C349" s="3" t="s">
        <v>9</v>
      </c>
      <c r="D349" s="5">
        <v>30000</v>
      </c>
    </row>
    <row r="350" spans="1:4" x14ac:dyDescent="0.2">
      <c r="A350" s="4">
        <v>44672</v>
      </c>
      <c r="B350" s="3" t="s">
        <v>2</v>
      </c>
      <c r="C350" s="3" t="s">
        <v>11</v>
      </c>
      <c r="D350" s="5">
        <v>50000</v>
      </c>
    </row>
    <row r="351" spans="1:4" x14ac:dyDescent="0.2">
      <c r="A351" s="4">
        <v>44673</v>
      </c>
      <c r="B351" s="3" t="s">
        <v>1</v>
      </c>
      <c r="C351" s="3" t="s">
        <v>16</v>
      </c>
      <c r="D351" s="5">
        <v>25000</v>
      </c>
    </row>
    <row r="352" spans="1:4" x14ac:dyDescent="0.2">
      <c r="A352" s="4">
        <v>44673</v>
      </c>
      <c r="B352" s="3" t="s">
        <v>10</v>
      </c>
      <c r="C352" s="3" t="s">
        <v>14</v>
      </c>
      <c r="D352" s="5">
        <v>30000</v>
      </c>
    </row>
    <row r="353" spans="1:4" x14ac:dyDescent="0.2">
      <c r="A353" s="4">
        <v>44673</v>
      </c>
      <c r="B353" s="3" t="s">
        <v>12</v>
      </c>
      <c r="C353" s="3" t="s">
        <v>8</v>
      </c>
      <c r="D353" s="5">
        <v>50000</v>
      </c>
    </row>
    <row r="354" spans="1:4" x14ac:dyDescent="0.2">
      <c r="A354" s="4">
        <v>44673</v>
      </c>
      <c r="B354" s="3" t="s">
        <v>2</v>
      </c>
      <c r="C354" s="3" t="s">
        <v>14</v>
      </c>
      <c r="D354" s="5">
        <v>60000</v>
      </c>
    </row>
    <row r="355" spans="1:4" x14ac:dyDescent="0.2">
      <c r="A355" s="4">
        <v>44673</v>
      </c>
      <c r="B355" s="3" t="s">
        <v>15</v>
      </c>
      <c r="C355" s="3" t="s">
        <v>16</v>
      </c>
      <c r="D355" s="5">
        <v>30000</v>
      </c>
    </row>
    <row r="356" spans="1:4" x14ac:dyDescent="0.2">
      <c r="A356" s="4">
        <v>44674</v>
      </c>
      <c r="B356" s="3" t="s">
        <v>7</v>
      </c>
      <c r="C356" s="3" t="s">
        <v>16</v>
      </c>
      <c r="D356" s="5">
        <v>5000</v>
      </c>
    </row>
    <row r="357" spans="1:4" x14ac:dyDescent="0.2">
      <c r="A357" s="4">
        <v>44674</v>
      </c>
      <c r="B357" s="3" t="s">
        <v>1</v>
      </c>
      <c r="C357" s="3" t="s">
        <v>16</v>
      </c>
      <c r="D357" s="5">
        <v>10000</v>
      </c>
    </row>
    <row r="358" spans="1:4" x14ac:dyDescent="0.2">
      <c r="A358" s="4">
        <v>44674</v>
      </c>
      <c r="B358" s="3" t="s">
        <v>10</v>
      </c>
      <c r="C358" s="3" t="s">
        <v>16</v>
      </c>
      <c r="D358" s="5">
        <v>15000</v>
      </c>
    </row>
    <row r="359" spans="1:4" x14ac:dyDescent="0.2">
      <c r="A359" s="4">
        <v>44674</v>
      </c>
      <c r="B359" s="3" t="s">
        <v>12</v>
      </c>
      <c r="C359" s="3" t="s">
        <v>9</v>
      </c>
      <c r="D359" s="5">
        <v>25000</v>
      </c>
    </row>
    <row r="360" spans="1:4" x14ac:dyDescent="0.2">
      <c r="A360" s="4">
        <v>44674</v>
      </c>
      <c r="B360" s="3" t="s">
        <v>2</v>
      </c>
      <c r="C360" s="3" t="s">
        <v>11</v>
      </c>
      <c r="D360" s="5">
        <v>15000</v>
      </c>
    </row>
    <row r="361" spans="1:4" x14ac:dyDescent="0.2">
      <c r="A361" s="4">
        <v>44674</v>
      </c>
      <c r="B361" s="3" t="s">
        <v>19</v>
      </c>
      <c r="C361" s="3" t="s">
        <v>8</v>
      </c>
      <c r="D361" s="5">
        <v>10000</v>
      </c>
    </row>
    <row r="362" spans="1:4" x14ac:dyDescent="0.2">
      <c r="A362" s="4">
        <v>44674</v>
      </c>
      <c r="B362" s="3" t="s">
        <v>2</v>
      </c>
      <c r="C362" s="3" t="s">
        <v>8</v>
      </c>
      <c r="D362" s="5">
        <v>15000</v>
      </c>
    </row>
    <row r="363" spans="1:4" x14ac:dyDescent="0.2">
      <c r="A363" s="4">
        <v>44675</v>
      </c>
      <c r="B363" s="3" t="s">
        <v>15</v>
      </c>
      <c r="C363" s="3" t="s">
        <v>14</v>
      </c>
      <c r="D363" s="5">
        <v>25000</v>
      </c>
    </row>
    <row r="364" spans="1:4" x14ac:dyDescent="0.2">
      <c r="A364" s="4">
        <v>44675</v>
      </c>
      <c r="B364" s="3" t="s">
        <v>0</v>
      </c>
      <c r="C364" s="3" t="s">
        <v>14</v>
      </c>
      <c r="D364" s="5">
        <v>30000</v>
      </c>
    </row>
    <row r="365" spans="1:4" x14ac:dyDescent="0.2">
      <c r="A365" s="4">
        <v>44675</v>
      </c>
      <c r="B365" s="3" t="s">
        <v>15</v>
      </c>
      <c r="C365" s="3" t="s">
        <v>14</v>
      </c>
      <c r="D365" s="5">
        <v>50000</v>
      </c>
    </row>
    <row r="366" spans="1:4" x14ac:dyDescent="0.2">
      <c r="A366" s="4">
        <v>44676</v>
      </c>
      <c r="B366" s="3" t="s">
        <v>0</v>
      </c>
      <c r="C366" s="3" t="s">
        <v>14</v>
      </c>
      <c r="D366" s="5">
        <v>60000</v>
      </c>
    </row>
    <row r="367" spans="1:4" x14ac:dyDescent="0.2">
      <c r="A367" s="4">
        <v>44676</v>
      </c>
      <c r="B367" s="3" t="s">
        <v>17</v>
      </c>
      <c r="C367" s="3" t="s">
        <v>8</v>
      </c>
      <c r="D367" s="5">
        <v>30000</v>
      </c>
    </row>
    <row r="368" spans="1:4" x14ac:dyDescent="0.2">
      <c r="A368" s="4">
        <v>44676</v>
      </c>
      <c r="B368" s="3" t="s">
        <v>7</v>
      </c>
      <c r="C368" s="3" t="s">
        <v>8</v>
      </c>
      <c r="D368" s="5">
        <v>25000</v>
      </c>
    </row>
    <row r="369" spans="1:4" x14ac:dyDescent="0.2">
      <c r="A369" s="4">
        <v>44676</v>
      </c>
      <c r="B369" s="3" t="s">
        <v>19</v>
      </c>
      <c r="C369" s="3" t="s">
        <v>8</v>
      </c>
      <c r="D369" s="5">
        <v>50000</v>
      </c>
    </row>
    <row r="370" spans="1:4" x14ac:dyDescent="0.2">
      <c r="A370" s="4">
        <v>44676</v>
      </c>
      <c r="B370" s="3" t="s">
        <v>2</v>
      </c>
      <c r="C370" s="3" t="s">
        <v>13</v>
      </c>
      <c r="D370" s="5">
        <v>60000</v>
      </c>
    </row>
    <row r="371" spans="1:4" x14ac:dyDescent="0.2">
      <c r="A371" s="4">
        <v>44676</v>
      </c>
      <c r="B371" s="3" t="s">
        <v>15</v>
      </c>
      <c r="C371" s="3" t="s">
        <v>11</v>
      </c>
      <c r="D371" s="5">
        <v>10000</v>
      </c>
    </row>
    <row r="372" spans="1:4" x14ac:dyDescent="0.2">
      <c r="A372" s="4">
        <v>44676</v>
      </c>
      <c r="B372" s="3" t="s">
        <v>0</v>
      </c>
      <c r="C372" s="3" t="s">
        <v>14</v>
      </c>
      <c r="D372" s="5">
        <v>15000</v>
      </c>
    </row>
    <row r="373" spans="1:4" x14ac:dyDescent="0.2">
      <c r="A373" s="4">
        <v>44679</v>
      </c>
      <c r="B373" s="3" t="s">
        <v>18</v>
      </c>
      <c r="C373" s="3" t="s">
        <v>16</v>
      </c>
      <c r="D373" s="5">
        <v>10000</v>
      </c>
    </row>
    <row r="374" spans="1:4" x14ac:dyDescent="0.2">
      <c r="A374" s="4">
        <v>44679</v>
      </c>
      <c r="B374" s="3" t="s">
        <v>12</v>
      </c>
      <c r="C374" s="3" t="s">
        <v>14</v>
      </c>
      <c r="D374" s="5">
        <v>50000</v>
      </c>
    </row>
    <row r="375" spans="1:4" x14ac:dyDescent="0.2">
      <c r="A375" s="4">
        <v>44679</v>
      </c>
      <c r="B375" s="3" t="s">
        <v>10</v>
      </c>
      <c r="C375" s="3" t="s">
        <v>14</v>
      </c>
      <c r="D375" s="5">
        <v>30000</v>
      </c>
    </row>
    <row r="376" spans="1:4" x14ac:dyDescent="0.2">
      <c r="A376" s="4">
        <v>44679</v>
      </c>
      <c r="B376" s="3" t="s">
        <v>2</v>
      </c>
      <c r="C376" s="3" t="s">
        <v>16</v>
      </c>
      <c r="D376" s="5">
        <v>30000</v>
      </c>
    </row>
    <row r="377" spans="1:4" x14ac:dyDescent="0.2">
      <c r="A377" s="4">
        <v>44680</v>
      </c>
      <c r="B377" s="3" t="s">
        <v>7</v>
      </c>
      <c r="C377" s="3" t="s">
        <v>8</v>
      </c>
      <c r="D377" s="5">
        <v>30000</v>
      </c>
    </row>
    <row r="378" spans="1:4" x14ac:dyDescent="0.2">
      <c r="A378" s="4">
        <v>44680</v>
      </c>
      <c r="B378" s="3" t="s">
        <v>15</v>
      </c>
      <c r="C378" s="3" t="s">
        <v>8</v>
      </c>
      <c r="D378" s="5">
        <v>25000</v>
      </c>
    </row>
    <row r="379" spans="1:4" x14ac:dyDescent="0.2">
      <c r="A379" s="4">
        <v>44680</v>
      </c>
      <c r="B379" s="3" t="s">
        <v>2</v>
      </c>
      <c r="C379" s="3" t="s">
        <v>13</v>
      </c>
      <c r="D379" s="5">
        <v>10000</v>
      </c>
    </row>
    <row r="380" spans="1:4" x14ac:dyDescent="0.2">
      <c r="A380" s="4">
        <v>44680</v>
      </c>
      <c r="B380" s="3" t="s">
        <v>15</v>
      </c>
      <c r="C380" s="3" t="s">
        <v>14</v>
      </c>
      <c r="D380" s="5">
        <v>15000</v>
      </c>
    </row>
    <row r="381" spans="1:4" x14ac:dyDescent="0.2">
      <c r="A381" s="4">
        <v>44680</v>
      </c>
      <c r="B381" s="3" t="s">
        <v>0</v>
      </c>
      <c r="C381" s="3" t="s">
        <v>11</v>
      </c>
      <c r="D381" s="5">
        <v>25000</v>
      </c>
    </row>
    <row r="382" spans="1:4" x14ac:dyDescent="0.2">
      <c r="A382" s="4">
        <v>44680</v>
      </c>
      <c r="B382" s="3" t="s">
        <v>18</v>
      </c>
      <c r="C382" s="3" t="s">
        <v>11</v>
      </c>
      <c r="D382" s="5">
        <v>30000</v>
      </c>
    </row>
    <row r="383" spans="1:4" x14ac:dyDescent="0.2">
      <c r="A383" s="4">
        <v>44680</v>
      </c>
      <c r="B383" s="3" t="s">
        <v>12</v>
      </c>
      <c r="C383" s="3" t="s">
        <v>13</v>
      </c>
      <c r="D383" s="5">
        <v>50000</v>
      </c>
    </row>
    <row r="384" spans="1:4" x14ac:dyDescent="0.2">
      <c r="A384" s="4">
        <v>44680</v>
      </c>
      <c r="B384" s="3" t="s">
        <v>7</v>
      </c>
      <c r="C384" s="3" t="s">
        <v>11</v>
      </c>
      <c r="D384" s="5">
        <v>60000</v>
      </c>
    </row>
    <row r="385" spans="1:4" x14ac:dyDescent="0.2">
      <c r="A385" s="4">
        <v>44680</v>
      </c>
      <c r="B385" s="3" t="s">
        <v>1</v>
      </c>
      <c r="C385" s="3" t="s">
        <v>11</v>
      </c>
      <c r="D385" s="5">
        <v>10000</v>
      </c>
    </row>
    <row r="386" spans="1:4" x14ac:dyDescent="0.2">
      <c r="A386" s="4">
        <v>44681</v>
      </c>
      <c r="B386" s="3" t="s">
        <v>10</v>
      </c>
      <c r="C386" s="3" t="s">
        <v>13</v>
      </c>
      <c r="D386" s="5">
        <v>15000</v>
      </c>
    </row>
    <row r="387" spans="1:4" x14ac:dyDescent="0.2">
      <c r="A387" s="4">
        <v>44681</v>
      </c>
      <c r="B387" s="3" t="s">
        <v>12</v>
      </c>
      <c r="C387" s="3" t="s">
        <v>14</v>
      </c>
      <c r="D387" s="5">
        <v>10000</v>
      </c>
    </row>
    <row r="388" spans="1:4" x14ac:dyDescent="0.2">
      <c r="A388" s="4">
        <v>44681</v>
      </c>
      <c r="B388" s="3" t="s">
        <v>2</v>
      </c>
      <c r="C388" s="3" t="s">
        <v>8</v>
      </c>
      <c r="D388" s="5">
        <v>15000</v>
      </c>
    </row>
    <row r="389" spans="1:4" x14ac:dyDescent="0.2">
      <c r="A389" s="4">
        <v>44682</v>
      </c>
      <c r="B389" s="3" t="s">
        <v>15</v>
      </c>
      <c r="C389" s="3" t="s">
        <v>8</v>
      </c>
      <c r="D389" s="5">
        <v>25000</v>
      </c>
    </row>
    <row r="390" spans="1:4" x14ac:dyDescent="0.2">
      <c r="A390" s="4">
        <v>44682</v>
      </c>
      <c r="B390" s="3" t="s">
        <v>0</v>
      </c>
      <c r="C390" s="3" t="s">
        <v>8</v>
      </c>
      <c r="D390" s="5">
        <v>30000</v>
      </c>
    </row>
    <row r="391" spans="1:4" x14ac:dyDescent="0.2">
      <c r="A391" s="4">
        <v>44682</v>
      </c>
      <c r="B391" s="3" t="s">
        <v>18</v>
      </c>
      <c r="C391" s="3" t="s">
        <v>13</v>
      </c>
      <c r="D391" s="5">
        <v>50000</v>
      </c>
    </row>
    <row r="392" spans="1:4" x14ac:dyDescent="0.2">
      <c r="A392" s="4">
        <v>44682</v>
      </c>
      <c r="B392" s="3" t="s">
        <v>19</v>
      </c>
      <c r="C392" s="3" t="s">
        <v>11</v>
      </c>
      <c r="D392" s="5">
        <v>60000</v>
      </c>
    </row>
    <row r="393" spans="1:4" x14ac:dyDescent="0.2">
      <c r="A393" s="4">
        <v>44682</v>
      </c>
      <c r="B393" s="3" t="s">
        <v>17</v>
      </c>
      <c r="C393" s="3" t="s">
        <v>14</v>
      </c>
      <c r="D393" s="5">
        <v>5000</v>
      </c>
    </row>
    <row r="394" spans="1:4" x14ac:dyDescent="0.2">
      <c r="A394" s="4">
        <v>44682</v>
      </c>
      <c r="B394" s="3" t="s">
        <v>7</v>
      </c>
      <c r="C394" s="3" t="s">
        <v>16</v>
      </c>
      <c r="D394" s="5">
        <v>10000</v>
      </c>
    </row>
    <row r="395" spans="1:4" x14ac:dyDescent="0.2">
      <c r="A395" s="4">
        <v>44683</v>
      </c>
      <c r="B395" s="3" t="s">
        <v>1</v>
      </c>
      <c r="C395" s="3" t="s">
        <v>8</v>
      </c>
      <c r="D395" s="5">
        <v>15000</v>
      </c>
    </row>
    <row r="396" spans="1:4" x14ac:dyDescent="0.2">
      <c r="A396" s="4">
        <v>44683</v>
      </c>
      <c r="B396" s="3" t="s">
        <v>10</v>
      </c>
      <c r="C396" s="3" t="s">
        <v>8</v>
      </c>
      <c r="D396" s="5">
        <v>25000</v>
      </c>
    </row>
    <row r="397" spans="1:4" x14ac:dyDescent="0.2">
      <c r="A397" s="4">
        <v>44683</v>
      </c>
      <c r="B397" s="3" t="s">
        <v>2</v>
      </c>
      <c r="C397" s="3" t="s">
        <v>13</v>
      </c>
      <c r="D397" s="5">
        <v>30000</v>
      </c>
    </row>
    <row r="398" spans="1:4" x14ac:dyDescent="0.2">
      <c r="A398" s="4">
        <v>44683</v>
      </c>
      <c r="B398" s="3" t="s">
        <v>15</v>
      </c>
      <c r="C398" s="3" t="s">
        <v>11</v>
      </c>
      <c r="D398" s="5">
        <v>50000</v>
      </c>
    </row>
    <row r="399" spans="1:4" x14ac:dyDescent="0.2">
      <c r="A399" s="4">
        <v>44686</v>
      </c>
      <c r="B399" s="3" t="s">
        <v>0</v>
      </c>
      <c r="C399" s="3" t="s">
        <v>11</v>
      </c>
      <c r="D399" s="5">
        <v>60000</v>
      </c>
    </row>
    <row r="400" spans="1:4" x14ac:dyDescent="0.2">
      <c r="A400" s="4">
        <v>44686</v>
      </c>
      <c r="B400" s="3" t="s">
        <v>0</v>
      </c>
      <c r="C400" s="3" t="s">
        <v>13</v>
      </c>
      <c r="D400" s="5">
        <v>30000</v>
      </c>
    </row>
    <row r="401" spans="1:4" x14ac:dyDescent="0.2">
      <c r="A401" s="4">
        <v>44686</v>
      </c>
      <c r="B401" s="3" t="s">
        <v>18</v>
      </c>
      <c r="C401" s="3" t="s">
        <v>14</v>
      </c>
      <c r="D401" s="5">
        <v>5000</v>
      </c>
    </row>
    <row r="402" spans="1:4" x14ac:dyDescent="0.2">
      <c r="A402" s="4">
        <v>44687</v>
      </c>
      <c r="B402" s="3" t="s">
        <v>0</v>
      </c>
      <c r="C402" s="3" t="s">
        <v>11</v>
      </c>
      <c r="D402" s="5">
        <v>10000</v>
      </c>
    </row>
    <row r="403" spans="1:4" x14ac:dyDescent="0.2">
      <c r="A403" s="4">
        <v>44687</v>
      </c>
      <c r="B403" s="3" t="s">
        <v>18</v>
      </c>
      <c r="C403" s="3" t="s">
        <v>11</v>
      </c>
      <c r="D403" s="5">
        <v>5000</v>
      </c>
    </row>
    <row r="404" spans="1:4" x14ac:dyDescent="0.2">
      <c r="A404" s="4">
        <v>44687</v>
      </c>
      <c r="B404" s="3" t="s">
        <v>19</v>
      </c>
      <c r="C404" s="3" t="s">
        <v>13</v>
      </c>
      <c r="D404" s="5">
        <v>10000</v>
      </c>
    </row>
    <row r="405" spans="1:4" x14ac:dyDescent="0.2">
      <c r="A405" s="4">
        <v>44688</v>
      </c>
      <c r="B405" s="3" t="s">
        <v>0</v>
      </c>
      <c r="C405" s="3" t="s">
        <v>8</v>
      </c>
      <c r="D405" s="5">
        <v>15000</v>
      </c>
    </row>
    <row r="406" spans="1:4" x14ac:dyDescent="0.2">
      <c r="A406" s="4">
        <v>44688</v>
      </c>
      <c r="B406" s="3" t="s">
        <v>17</v>
      </c>
      <c r="C406" s="3" t="s">
        <v>14</v>
      </c>
      <c r="D406" s="5">
        <v>10000</v>
      </c>
    </row>
    <row r="407" spans="1:4" x14ac:dyDescent="0.2">
      <c r="A407" s="4">
        <v>44688</v>
      </c>
      <c r="B407" s="3" t="s">
        <v>12</v>
      </c>
      <c r="C407" s="3" t="s">
        <v>14</v>
      </c>
      <c r="D407" s="5">
        <v>15000</v>
      </c>
    </row>
    <row r="408" spans="1:4" x14ac:dyDescent="0.2">
      <c r="A408" s="4">
        <v>44688</v>
      </c>
      <c r="B408" s="3" t="s">
        <v>2</v>
      </c>
      <c r="C408" s="3" t="s">
        <v>13</v>
      </c>
      <c r="D408" s="5">
        <v>25000</v>
      </c>
    </row>
    <row r="409" spans="1:4" x14ac:dyDescent="0.2">
      <c r="A409" s="4">
        <v>44688</v>
      </c>
      <c r="B409" s="3" t="s">
        <v>2</v>
      </c>
      <c r="C409" s="3" t="s">
        <v>13</v>
      </c>
      <c r="D409" s="5">
        <v>30000</v>
      </c>
    </row>
    <row r="410" spans="1:4" x14ac:dyDescent="0.2">
      <c r="A410" s="4">
        <v>44688</v>
      </c>
      <c r="B410" s="3" t="s">
        <v>15</v>
      </c>
      <c r="C410" s="3" t="s">
        <v>16</v>
      </c>
      <c r="D410" s="5">
        <v>50000</v>
      </c>
    </row>
    <row r="411" spans="1:4" x14ac:dyDescent="0.2">
      <c r="A411" s="4">
        <v>44688</v>
      </c>
      <c r="B411" s="3" t="s">
        <v>0</v>
      </c>
      <c r="C411" s="3" t="s">
        <v>11</v>
      </c>
      <c r="D411" s="5">
        <v>60000</v>
      </c>
    </row>
    <row r="412" spans="1:4" x14ac:dyDescent="0.2">
      <c r="A412" s="4">
        <v>44689</v>
      </c>
      <c r="B412" s="3" t="s">
        <v>0</v>
      </c>
      <c r="C412" s="3" t="s">
        <v>11</v>
      </c>
      <c r="D412" s="5">
        <v>30000</v>
      </c>
    </row>
    <row r="413" spans="1:4" x14ac:dyDescent="0.2">
      <c r="A413" s="4">
        <v>44689</v>
      </c>
      <c r="B413" s="3" t="s">
        <v>18</v>
      </c>
      <c r="C413" s="3" t="s">
        <v>8</v>
      </c>
      <c r="D413" s="5">
        <v>50000</v>
      </c>
    </row>
    <row r="414" spans="1:4" x14ac:dyDescent="0.2">
      <c r="A414" s="4">
        <v>44689</v>
      </c>
      <c r="B414" s="3" t="s">
        <v>19</v>
      </c>
      <c r="C414" s="3" t="s">
        <v>8</v>
      </c>
      <c r="D414" s="5">
        <v>60000</v>
      </c>
    </row>
    <row r="415" spans="1:4" x14ac:dyDescent="0.2">
      <c r="A415" s="4">
        <v>44689</v>
      </c>
      <c r="B415" s="3" t="s">
        <v>18</v>
      </c>
      <c r="C415" s="3" t="s">
        <v>11</v>
      </c>
      <c r="D415" s="5">
        <v>5000</v>
      </c>
    </row>
    <row r="416" spans="1:4" x14ac:dyDescent="0.2">
      <c r="A416" s="4">
        <v>44689</v>
      </c>
      <c r="B416" s="3" t="s">
        <v>19</v>
      </c>
      <c r="C416" s="3" t="s">
        <v>13</v>
      </c>
      <c r="D416" s="5">
        <v>10000</v>
      </c>
    </row>
    <row r="417" spans="1:4" x14ac:dyDescent="0.2">
      <c r="A417" s="4">
        <v>44690</v>
      </c>
      <c r="B417" s="3" t="s">
        <v>10</v>
      </c>
      <c r="C417" s="3" t="s">
        <v>8</v>
      </c>
      <c r="D417" s="5">
        <v>25000</v>
      </c>
    </row>
    <row r="418" spans="1:4" x14ac:dyDescent="0.2">
      <c r="A418" s="4">
        <v>44690</v>
      </c>
      <c r="B418" s="3" t="s">
        <v>2</v>
      </c>
      <c r="C418" s="3" t="s">
        <v>13</v>
      </c>
      <c r="D418" s="5">
        <v>30000</v>
      </c>
    </row>
    <row r="419" spans="1:4" x14ac:dyDescent="0.2">
      <c r="A419" s="4">
        <v>44690</v>
      </c>
      <c r="B419" s="3" t="s">
        <v>12</v>
      </c>
      <c r="C419" s="3" t="s">
        <v>8</v>
      </c>
      <c r="D419" s="5">
        <v>30000</v>
      </c>
    </row>
    <row r="420" spans="1:4" x14ac:dyDescent="0.2">
      <c r="A420" s="4">
        <v>44690</v>
      </c>
      <c r="B420" s="3" t="s">
        <v>2</v>
      </c>
      <c r="C420" s="3" t="s">
        <v>11</v>
      </c>
      <c r="D420" s="5">
        <v>5000</v>
      </c>
    </row>
    <row r="421" spans="1:4" x14ac:dyDescent="0.2">
      <c r="A421" s="4">
        <v>44690</v>
      </c>
      <c r="B421" s="3" t="s">
        <v>15</v>
      </c>
      <c r="C421" s="3" t="s">
        <v>11</v>
      </c>
      <c r="D421" s="5">
        <v>10000</v>
      </c>
    </row>
    <row r="422" spans="1:4" x14ac:dyDescent="0.2">
      <c r="A422" s="4">
        <v>44690</v>
      </c>
      <c r="B422" s="3" t="s">
        <v>0</v>
      </c>
      <c r="C422" s="3" t="s">
        <v>13</v>
      </c>
      <c r="D422" s="5">
        <v>5000</v>
      </c>
    </row>
    <row r="423" spans="1:4" x14ac:dyDescent="0.2">
      <c r="A423" s="4">
        <v>44690</v>
      </c>
      <c r="B423" s="3" t="s">
        <v>19</v>
      </c>
      <c r="C423" s="3" t="s">
        <v>13</v>
      </c>
      <c r="D423" s="5">
        <v>10000</v>
      </c>
    </row>
    <row r="424" spans="1:4" x14ac:dyDescent="0.2">
      <c r="A424" s="4">
        <v>44690</v>
      </c>
      <c r="B424" s="3" t="s">
        <v>0</v>
      </c>
      <c r="C424" s="3" t="s">
        <v>16</v>
      </c>
      <c r="D424" s="5">
        <v>30000</v>
      </c>
    </row>
    <row r="425" spans="1:4" x14ac:dyDescent="0.2">
      <c r="A425" s="4">
        <v>44693</v>
      </c>
      <c r="B425" s="3" t="s">
        <v>17</v>
      </c>
      <c r="C425" s="3" t="s">
        <v>9</v>
      </c>
      <c r="D425" s="5">
        <v>30000</v>
      </c>
    </row>
    <row r="426" spans="1:4" x14ac:dyDescent="0.2">
      <c r="A426" s="4">
        <v>44693</v>
      </c>
      <c r="B426" s="3" t="s">
        <v>0</v>
      </c>
      <c r="C426" s="3" t="s">
        <v>9</v>
      </c>
      <c r="D426" s="5">
        <v>30000</v>
      </c>
    </row>
    <row r="427" spans="1:4" x14ac:dyDescent="0.2">
      <c r="A427" s="4">
        <v>44693</v>
      </c>
      <c r="B427" s="3" t="s">
        <v>18</v>
      </c>
      <c r="C427" s="3" t="s">
        <v>11</v>
      </c>
      <c r="D427" s="5">
        <v>15000</v>
      </c>
    </row>
    <row r="428" spans="1:4" x14ac:dyDescent="0.2">
      <c r="A428" s="4">
        <v>44694</v>
      </c>
      <c r="B428" s="3" t="s">
        <v>19</v>
      </c>
      <c r="C428" s="3" t="s">
        <v>11</v>
      </c>
      <c r="D428" s="5">
        <v>25000</v>
      </c>
    </row>
    <row r="429" spans="1:4" x14ac:dyDescent="0.2">
      <c r="A429" s="4">
        <v>44694</v>
      </c>
      <c r="B429" s="3" t="s">
        <v>2</v>
      </c>
      <c r="C429" s="3" t="s">
        <v>8</v>
      </c>
      <c r="D429" s="5">
        <v>30000</v>
      </c>
    </row>
    <row r="430" spans="1:4" x14ac:dyDescent="0.2">
      <c r="A430" s="4">
        <v>44694</v>
      </c>
      <c r="B430" s="3" t="s">
        <v>19</v>
      </c>
      <c r="C430" s="3" t="s">
        <v>8</v>
      </c>
      <c r="D430" s="5">
        <v>40000</v>
      </c>
    </row>
    <row r="431" spans="1:4" x14ac:dyDescent="0.2">
      <c r="A431" s="4">
        <v>44695</v>
      </c>
      <c r="B431" s="3" t="s">
        <v>2</v>
      </c>
      <c r="C431" s="3" t="s">
        <v>14</v>
      </c>
      <c r="D431" s="5">
        <v>50000</v>
      </c>
    </row>
    <row r="432" spans="1:4" x14ac:dyDescent="0.2">
      <c r="A432" s="4">
        <v>44695</v>
      </c>
      <c r="B432" s="3" t="s">
        <v>15</v>
      </c>
      <c r="C432" s="3" t="s">
        <v>13</v>
      </c>
      <c r="D432" s="5">
        <v>60000</v>
      </c>
    </row>
    <row r="433" spans="1:4" x14ac:dyDescent="0.2">
      <c r="A433" s="4">
        <v>44695</v>
      </c>
      <c r="B433" s="3" t="s">
        <v>0</v>
      </c>
      <c r="C433" s="3" t="s">
        <v>14</v>
      </c>
      <c r="D433" s="5">
        <v>30000</v>
      </c>
    </row>
    <row r="434" spans="1:4" x14ac:dyDescent="0.2">
      <c r="A434" s="4">
        <v>44695</v>
      </c>
      <c r="B434" s="3" t="s">
        <v>0</v>
      </c>
      <c r="C434" s="3" t="s">
        <v>16</v>
      </c>
      <c r="D434" s="5">
        <v>40000</v>
      </c>
    </row>
    <row r="435" spans="1:4" x14ac:dyDescent="0.2">
      <c r="A435" s="4">
        <v>44695</v>
      </c>
      <c r="B435" s="3" t="s">
        <v>12</v>
      </c>
      <c r="C435" s="3" t="s">
        <v>8</v>
      </c>
      <c r="D435" s="5">
        <v>30000</v>
      </c>
    </row>
    <row r="436" spans="1:4" x14ac:dyDescent="0.2">
      <c r="A436" s="4">
        <v>44696</v>
      </c>
      <c r="B436" s="3" t="s">
        <v>15</v>
      </c>
      <c r="C436" s="3" t="s">
        <v>14</v>
      </c>
      <c r="D436" s="5">
        <v>50000</v>
      </c>
    </row>
    <row r="437" spans="1:4" x14ac:dyDescent="0.2">
      <c r="A437" s="4">
        <v>44696</v>
      </c>
      <c r="B437" s="3" t="s">
        <v>0</v>
      </c>
      <c r="C437" s="3" t="s">
        <v>14</v>
      </c>
      <c r="D437" s="5">
        <v>60000</v>
      </c>
    </row>
    <row r="438" spans="1:4" x14ac:dyDescent="0.2">
      <c r="A438" s="4">
        <v>44696</v>
      </c>
      <c r="B438" s="3" t="s">
        <v>18</v>
      </c>
      <c r="C438" s="3" t="s">
        <v>16</v>
      </c>
      <c r="D438" s="5">
        <v>30000</v>
      </c>
    </row>
    <row r="439" spans="1:4" x14ac:dyDescent="0.2">
      <c r="A439" s="4">
        <v>44696</v>
      </c>
      <c r="B439" s="3" t="s">
        <v>19</v>
      </c>
      <c r="C439" s="3" t="s">
        <v>8</v>
      </c>
      <c r="D439" s="5">
        <v>30000</v>
      </c>
    </row>
    <row r="440" spans="1:4" x14ac:dyDescent="0.2">
      <c r="A440" s="4">
        <v>44697</v>
      </c>
      <c r="B440" s="3" t="s">
        <v>2</v>
      </c>
      <c r="C440" s="3" t="s">
        <v>8</v>
      </c>
      <c r="D440" s="5">
        <v>40000</v>
      </c>
    </row>
    <row r="441" spans="1:4" x14ac:dyDescent="0.2">
      <c r="A441" s="4">
        <v>44697</v>
      </c>
      <c r="B441" s="3" t="s">
        <v>15</v>
      </c>
      <c r="C441" s="3" t="s">
        <v>9</v>
      </c>
      <c r="D441" s="5">
        <v>50000</v>
      </c>
    </row>
    <row r="442" spans="1:4" x14ac:dyDescent="0.2">
      <c r="A442" s="4">
        <v>44697</v>
      </c>
      <c r="B442" s="3" t="s">
        <v>0</v>
      </c>
      <c r="C442" s="3" t="s">
        <v>11</v>
      </c>
      <c r="D442" s="5">
        <v>60000</v>
      </c>
    </row>
    <row r="443" spans="1:4" x14ac:dyDescent="0.2">
      <c r="A443" s="4">
        <v>44697</v>
      </c>
      <c r="B443" s="3" t="s">
        <v>15</v>
      </c>
      <c r="C443" s="3" t="s">
        <v>16</v>
      </c>
      <c r="D443" s="5">
        <v>30000</v>
      </c>
    </row>
    <row r="444" spans="1:4" x14ac:dyDescent="0.2">
      <c r="A444" s="4">
        <v>44697</v>
      </c>
      <c r="B444" s="3" t="s">
        <v>12</v>
      </c>
      <c r="C444" s="3" t="s">
        <v>8</v>
      </c>
      <c r="D444" s="5">
        <v>40000</v>
      </c>
    </row>
    <row r="445" spans="1:4" x14ac:dyDescent="0.2">
      <c r="A445" s="4">
        <v>44700</v>
      </c>
      <c r="B445" s="3" t="s">
        <v>7</v>
      </c>
      <c r="C445" s="3" t="s">
        <v>9</v>
      </c>
      <c r="D445" s="5">
        <v>50000</v>
      </c>
    </row>
    <row r="446" spans="1:4" x14ac:dyDescent="0.2">
      <c r="A446" s="4">
        <v>44700</v>
      </c>
      <c r="B446" s="3" t="s">
        <v>1</v>
      </c>
      <c r="C446" s="3" t="s">
        <v>11</v>
      </c>
      <c r="D446" s="5">
        <v>60000</v>
      </c>
    </row>
    <row r="447" spans="1:4" x14ac:dyDescent="0.2">
      <c r="A447" s="4">
        <v>44700</v>
      </c>
      <c r="B447" s="3" t="s">
        <v>10</v>
      </c>
      <c r="C447" s="3" t="s">
        <v>11</v>
      </c>
      <c r="D447" s="5">
        <v>30000</v>
      </c>
    </row>
    <row r="448" spans="1:4" x14ac:dyDescent="0.2">
      <c r="A448" s="4">
        <v>44700</v>
      </c>
      <c r="B448" s="3" t="s">
        <v>12</v>
      </c>
      <c r="C448" s="3" t="s">
        <v>13</v>
      </c>
      <c r="D448" s="5">
        <v>30000</v>
      </c>
    </row>
    <row r="449" spans="1:4" x14ac:dyDescent="0.2">
      <c r="A449" s="4">
        <v>44701</v>
      </c>
      <c r="B449" s="3" t="s">
        <v>2</v>
      </c>
      <c r="C449" s="3" t="s">
        <v>14</v>
      </c>
      <c r="D449" s="5">
        <v>5000</v>
      </c>
    </row>
    <row r="450" spans="1:4" x14ac:dyDescent="0.2">
      <c r="A450" s="4">
        <v>44701</v>
      </c>
      <c r="B450" s="3" t="s">
        <v>17</v>
      </c>
      <c r="C450" s="3" t="s">
        <v>16</v>
      </c>
      <c r="D450" s="5">
        <v>10000</v>
      </c>
    </row>
    <row r="451" spans="1:4" x14ac:dyDescent="0.2">
      <c r="A451" s="4">
        <v>44701</v>
      </c>
      <c r="B451" s="3" t="s">
        <v>19</v>
      </c>
      <c r="C451" s="3" t="s">
        <v>16</v>
      </c>
      <c r="D451" s="5">
        <v>15000</v>
      </c>
    </row>
    <row r="452" spans="1:4" x14ac:dyDescent="0.2">
      <c r="A452" s="4">
        <v>44701</v>
      </c>
      <c r="B452" s="3" t="s">
        <v>0</v>
      </c>
      <c r="C452" s="3" t="s">
        <v>8</v>
      </c>
      <c r="D452" s="5">
        <v>25000</v>
      </c>
    </row>
    <row r="453" spans="1:4" x14ac:dyDescent="0.2">
      <c r="A453" s="4">
        <v>44701</v>
      </c>
      <c r="B453" s="3" t="s">
        <v>10</v>
      </c>
      <c r="C453" s="3" t="s">
        <v>9</v>
      </c>
      <c r="D453" s="5">
        <v>30000</v>
      </c>
    </row>
    <row r="454" spans="1:4" x14ac:dyDescent="0.2">
      <c r="A454" s="4">
        <v>44702</v>
      </c>
      <c r="B454" s="3" t="s">
        <v>2</v>
      </c>
      <c r="C454" s="3" t="s">
        <v>11</v>
      </c>
      <c r="D454" s="5">
        <v>50000</v>
      </c>
    </row>
    <row r="455" spans="1:4" x14ac:dyDescent="0.2">
      <c r="A455" s="4">
        <v>44702</v>
      </c>
      <c r="B455" s="3" t="s">
        <v>15</v>
      </c>
      <c r="C455" s="3" t="s">
        <v>11</v>
      </c>
      <c r="D455" s="5">
        <v>60000</v>
      </c>
    </row>
    <row r="456" spans="1:4" x14ac:dyDescent="0.2">
      <c r="A456" s="4">
        <v>44702</v>
      </c>
      <c r="B456" s="3" t="s">
        <v>0</v>
      </c>
      <c r="C456" s="3" t="s">
        <v>13</v>
      </c>
      <c r="D456" s="5">
        <v>30000</v>
      </c>
    </row>
    <row r="457" spans="1:4" x14ac:dyDescent="0.2">
      <c r="A457" s="4">
        <v>44702</v>
      </c>
      <c r="B457" s="3" t="s">
        <v>17</v>
      </c>
      <c r="C457" s="3" t="s">
        <v>14</v>
      </c>
      <c r="D457" s="5">
        <v>5000</v>
      </c>
    </row>
    <row r="458" spans="1:4" x14ac:dyDescent="0.2">
      <c r="A458" s="4">
        <v>44702</v>
      </c>
      <c r="B458" s="3" t="s">
        <v>12</v>
      </c>
      <c r="C458" s="3" t="s">
        <v>16</v>
      </c>
      <c r="D458" s="5">
        <v>10000</v>
      </c>
    </row>
    <row r="459" spans="1:4" x14ac:dyDescent="0.2">
      <c r="A459" s="4">
        <v>44703</v>
      </c>
      <c r="B459" s="3" t="s">
        <v>7</v>
      </c>
      <c r="C459" s="3" t="s">
        <v>14</v>
      </c>
      <c r="D459" s="5">
        <v>15000</v>
      </c>
    </row>
    <row r="460" spans="1:4" x14ac:dyDescent="0.2">
      <c r="A460" s="4">
        <v>44703</v>
      </c>
      <c r="B460" s="3" t="s">
        <v>1</v>
      </c>
      <c r="C460" s="3" t="s">
        <v>14</v>
      </c>
      <c r="D460" s="5">
        <v>5000</v>
      </c>
    </row>
    <row r="461" spans="1:4" x14ac:dyDescent="0.2">
      <c r="A461" s="4">
        <v>44703</v>
      </c>
      <c r="B461" s="3" t="s">
        <v>10</v>
      </c>
      <c r="C461" s="3" t="s">
        <v>16</v>
      </c>
      <c r="D461" s="5">
        <v>10000</v>
      </c>
    </row>
    <row r="462" spans="1:4" x14ac:dyDescent="0.2">
      <c r="A462" s="4">
        <v>44703</v>
      </c>
      <c r="B462" s="3" t="s">
        <v>12</v>
      </c>
      <c r="C462" s="3" t="s">
        <v>8</v>
      </c>
      <c r="D462" s="5">
        <v>15000</v>
      </c>
    </row>
    <row r="463" spans="1:4" x14ac:dyDescent="0.2">
      <c r="A463" s="4">
        <v>44703</v>
      </c>
      <c r="B463" s="3" t="s">
        <v>2</v>
      </c>
      <c r="C463" s="3" t="s">
        <v>9</v>
      </c>
      <c r="D463" s="5">
        <v>25000</v>
      </c>
    </row>
    <row r="464" spans="1:4" x14ac:dyDescent="0.2">
      <c r="A464" s="4">
        <v>44704</v>
      </c>
      <c r="B464" s="3" t="s">
        <v>17</v>
      </c>
      <c r="C464" s="3" t="s">
        <v>11</v>
      </c>
      <c r="D464" s="5">
        <v>30000</v>
      </c>
    </row>
    <row r="465" spans="1:4" x14ac:dyDescent="0.2">
      <c r="A465" s="4">
        <v>44704</v>
      </c>
      <c r="B465" s="3" t="s">
        <v>19</v>
      </c>
      <c r="C465" s="3" t="s">
        <v>11</v>
      </c>
      <c r="D465" s="5">
        <v>50000</v>
      </c>
    </row>
    <row r="466" spans="1:4" x14ac:dyDescent="0.2">
      <c r="A466" s="4">
        <v>44704</v>
      </c>
      <c r="B466" s="3" t="s">
        <v>0</v>
      </c>
      <c r="C466" s="3" t="s">
        <v>13</v>
      </c>
      <c r="D466" s="5">
        <v>60000</v>
      </c>
    </row>
    <row r="467" spans="1:4" x14ac:dyDescent="0.2">
      <c r="A467" s="4">
        <v>44704</v>
      </c>
      <c r="B467" s="3" t="s">
        <v>0</v>
      </c>
      <c r="C467" s="3" t="s">
        <v>13</v>
      </c>
      <c r="D467" s="5">
        <v>30000</v>
      </c>
    </row>
    <row r="468" spans="1:4" x14ac:dyDescent="0.2">
      <c r="A468" s="4">
        <v>44704</v>
      </c>
      <c r="B468" s="3" t="s">
        <v>2</v>
      </c>
      <c r="C468" s="3" t="s">
        <v>14</v>
      </c>
      <c r="D468" s="5">
        <v>5000</v>
      </c>
    </row>
    <row r="469" spans="1:4" x14ac:dyDescent="0.2">
      <c r="A469" s="4">
        <v>44707</v>
      </c>
      <c r="B469" s="3" t="s">
        <v>15</v>
      </c>
      <c r="C469" s="3" t="s">
        <v>16</v>
      </c>
      <c r="D469" s="5">
        <v>10000</v>
      </c>
    </row>
    <row r="470" spans="1:4" x14ac:dyDescent="0.2">
      <c r="A470" s="4">
        <v>44707</v>
      </c>
      <c r="B470" s="3" t="s">
        <v>0</v>
      </c>
      <c r="C470" s="3" t="s">
        <v>14</v>
      </c>
      <c r="D470" s="5">
        <v>30000</v>
      </c>
    </row>
    <row r="471" spans="1:4" x14ac:dyDescent="0.2">
      <c r="A471" s="4">
        <v>44707</v>
      </c>
      <c r="B471" s="3" t="s">
        <v>17</v>
      </c>
      <c r="C471" s="3" t="s">
        <v>14</v>
      </c>
      <c r="D471" s="5">
        <v>5000</v>
      </c>
    </row>
    <row r="472" spans="1:4" x14ac:dyDescent="0.2">
      <c r="A472" s="4">
        <v>44707</v>
      </c>
      <c r="B472" s="3" t="s">
        <v>12</v>
      </c>
      <c r="C472" s="3" t="s">
        <v>16</v>
      </c>
      <c r="D472" s="5">
        <v>10000</v>
      </c>
    </row>
    <row r="473" spans="1:4" x14ac:dyDescent="0.2">
      <c r="A473" s="4">
        <v>44708</v>
      </c>
      <c r="B473" s="3" t="s">
        <v>15</v>
      </c>
      <c r="C473" s="3" t="s">
        <v>8</v>
      </c>
      <c r="D473" s="5">
        <v>15000</v>
      </c>
    </row>
    <row r="474" spans="1:4" x14ac:dyDescent="0.2">
      <c r="A474" s="4">
        <v>44708</v>
      </c>
      <c r="B474" s="3" t="s">
        <v>18</v>
      </c>
      <c r="C474" s="3" t="s">
        <v>8</v>
      </c>
      <c r="D474" s="5">
        <v>10000</v>
      </c>
    </row>
    <row r="475" spans="1:4" x14ac:dyDescent="0.2">
      <c r="A475" s="4">
        <v>44708</v>
      </c>
      <c r="B475" s="3" t="s">
        <v>10</v>
      </c>
      <c r="C475" s="3" t="s">
        <v>11</v>
      </c>
      <c r="D475" s="5">
        <v>15000</v>
      </c>
    </row>
    <row r="476" spans="1:4" x14ac:dyDescent="0.2">
      <c r="A476" s="4">
        <v>44708</v>
      </c>
      <c r="B476" s="3" t="s">
        <v>1</v>
      </c>
      <c r="C476" s="3" t="s">
        <v>8</v>
      </c>
      <c r="D476" s="5">
        <v>25000</v>
      </c>
    </row>
    <row r="477" spans="1:4" x14ac:dyDescent="0.2">
      <c r="A477" s="4">
        <v>44709</v>
      </c>
      <c r="B477" s="3" t="s">
        <v>12</v>
      </c>
      <c r="C477" s="3" t="s">
        <v>13</v>
      </c>
      <c r="D477" s="5">
        <v>30000</v>
      </c>
    </row>
    <row r="478" spans="1:4" x14ac:dyDescent="0.2">
      <c r="A478" s="4">
        <v>44709</v>
      </c>
      <c r="B478" s="3" t="s">
        <v>12</v>
      </c>
      <c r="C478" s="3" t="s">
        <v>14</v>
      </c>
      <c r="D478" s="5">
        <v>50000</v>
      </c>
    </row>
    <row r="479" spans="1:4" x14ac:dyDescent="0.2">
      <c r="A479" s="4">
        <v>44709</v>
      </c>
      <c r="B479" s="3" t="s">
        <v>15</v>
      </c>
      <c r="C479" s="3" t="s">
        <v>16</v>
      </c>
      <c r="D479" s="5">
        <v>60000</v>
      </c>
    </row>
    <row r="480" spans="1:4" x14ac:dyDescent="0.2">
      <c r="A480" s="4">
        <v>44710</v>
      </c>
      <c r="B480" s="3" t="s">
        <v>15</v>
      </c>
      <c r="C480" s="3" t="s">
        <v>14</v>
      </c>
      <c r="D480" s="5">
        <v>5000</v>
      </c>
    </row>
    <row r="481" spans="1:4" x14ac:dyDescent="0.2">
      <c r="A481" s="4">
        <v>44710</v>
      </c>
      <c r="B481" s="3" t="s">
        <v>2</v>
      </c>
      <c r="C481" s="3" t="s">
        <v>14</v>
      </c>
      <c r="D481" s="5">
        <v>10000</v>
      </c>
    </row>
    <row r="482" spans="1:4" x14ac:dyDescent="0.2">
      <c r="A482" s="4">
        <v>44710</v>
      </c>
      <c r="B482" s="3" t="s">
        <v>15</v>
      </c>
      <c r="C482" s="3" t="s">
        <v>8</v>
      </c>
      <c r="D482" s="5">
        <v>15000</v>
      </c>
    </row>
    <row r="483" spans="1:4" x14ac:dyDescent="0.2">
      <c r="A483" s="4">
        <v>44710</v>
      </c>
      <c r="B483" s="3" t="s">
        <v>0</v>
      </c>
      <c r="C483" s="3" t="s">
        <v>11</v>
      </c>
      <c r="D483" s="5">
        <v>25000</v>
      </c>
    </row>
    <row r="484" spans="1:4" x14ac:dyDescent="0.2">
      <c r="A484" s="4">
        <v>44711</v>
      </c>
      <c r="B484" s="3" t="s">
        <v>17</v>
      </c>
      <c r="C484" s="3" t="s">
        <v>8</v>
      </c>
      <c r="D484" s="5">
        <v>30000</v>
      </c>
    </row>
    <row r="485" spans="1:4" x14ac:dyDescent="0.2">
      <c r="A485" s="4">
        <v>44711</v>
      </c>
      <c r="B485" s="3" t="s">
        <v>12</v>
      </c>
      <c r="C485" s="3" t="s">
        <v>8</v>
      </c>
      <c r="D485" s="5">
        <v>50000</v>
      </c>
    </row>
    <row r="486" spans="1:4" x14ac:dyDescent="0.2">
      <c r="A486" s="4">
        <v>44711</v>
      </c>
      <c r="B486" s="3" t="s">
        <v>15</v>
      </c>
      <c r="C486" s="3" t="s">
        <v>14</v>
      </c>
      <c r="D486" s="5">
        <v>60000</v>
      </c>
    </row>
    <row r="487" spans="1:4" x14ac:dyDescent="0.2">
      <c r="A487" s="4">
        <v>44711</v>
      </c>
      <c r="B487" s="3" t="s">
        <v>18</v>
      </c>
      <c r="C487" s="3" t="s">
        <v>16</v>
      </c>
      <c r="D487" s="5">
        <v>30000</v>
      </c>
    </row>
    <row r="488" spans="1:4" x14ac:dyDescent="0.2">
      <c r="A488" s="4">
        <v>44712</v>
      </c>
      <c r="B488" s="3" t="s">
        <v>10</v>
      </c>
      <c r="C488" s="3" t="s">
        <v>16</v>
      </c>
      <c r="D488" s="5">
        <v>5000</v>
      </c>
    </row>
    <row r="489" spans="1:4" x14ac:dyDescent="0.2">
      <c r="A489" s="4">
        <v>44714</v>
      </c>
      <c r="B489" s="3" t="s">
        <v>1</v>
      </c>
      <c r="C489" s="3" t="s">
        <v>16</v>
      </c>
      <c r="D489" s="5">
        <v>10000</v>
      </c>
    </row>
    <row r="490" spans="1:4" x14ac:dyDescent="0.2">
      <c r="A490" s="4">
        <v>44714</v>
      </c>
      <c r="B490" s="3" t="s">
        <v>19</v>
      </c>
      <c r="C490" s="3" t="s">
        <v>16</v>
      </c>
      <c r="D490" s="5">
        <v>15000</v>
      </c>
    </row>
    <row r="491" spans="1:4" x14ac:dyDescent="0.2">
      <c r="A491" s="4">
        <v>44714</v>
      </c>
      <c r="B491" s="3" t="s">
        <v>12</v>
      </c>
      <c r="C491" s="3" t="s">
        <v>8</v>
      </c>
      <c r="D491" s="5">
        <v>10000</v>
      </c>
    </row>
    <row r="492" spans="1:4" x14ac:dyDescent="0.2">
      <c r="A492" s="4">
        <v>44715</v>
      </c>
      <c r="B492" s="3" t="s">
        <v>2</v>
      </c>
      <c r="C492" s="3" t="s">
        <v>8</v>
      </c>
      <c r="D492" s="5">
        <v>15000</v>
      </c>
    </row>
    <row r="493" spans="1:4" x14ac:dyDescent="0.2">
      <c r="A493" s="4">
        <v>44715</v>
      </c>
      <c r="B493" s="3" t="s">
        <v>15</v>
      </c>
      <c r="C493" s="3" t="s">
        <v>8</v>
      </c>
      <c r="D493" s="5">
        <v>25000</v>
      </c>
    </row>
    <row r="494" spans="1:4" x14ac:dyDescent="0.2">
      <c r="A494" s="4">
        <v>44715</v>
      </c>
      <c r="B494" s="3" t="s">
        <v>12</v>
      </c>
      <c r="C494" s="3" t="s">
        <v>11</v>
      </c>
      <c r="D494" s="5">
        <v>30000</v>
      </c>
    </row>
    <row r="495" spans="1:4" x14ac:dyDescent="0.2">
      <c r="A495" s="4">
        <v>44715</v>
      </c>
      <c r="B495" s="3" t="s">
        <v>2</v>
      </c>
      <c r="C495" s="3" t="s">
        <v>11</v>
      </c>
      <c r="D495" s="5">
        <v>50000</v>
      </c>
    </row>
    <row r="496" spans="1:4" x14ac:dyDescent="0.2">
      <c r="A496" s="4">
        <v>44715</v>
      </c>
      <c r="B496" s="3" t="s">
        <v>18</v>
      </c>
      <c r="C496" s="3" t="s">
        <v>11</v>
      </c>
      <c r="D496" s="5">
        <v>60000</v>
      </c>
    </row>
    <row r="497" spans="1:4" x14ac:dyDescent="0.2">
      <c r="A497" s="4">
        <v>44715</v>
      </c>
      <c r="B497" s="3" t="s">
        <v>19</v>
      </c>
      <c r="C497" s="3" t="s">
        <v>11</v>
      </c>
      <c r="D497" s="5">
        <v>30000</v>
      </c>
    </row>
    <row r="498" spans="1:4" x14ac:dyDescent="0.2">
      <c r="A498" s="4">
        <v>44716</v>
      </c>
      <c r="B498" s="3" t="s">
        <v>12</v>
      </c>
      <c r="C498" s="3" t="s">
        <v>14</v>
      </c>
      <c r="D498" s="5">
        <v>10000</v>
      </c>
    </row>
    <row r="499" spans="1:4" x14ac:dyDescent="0.2">
      <c r="A499" s="4">
        <v>44716</v>
      </c>
      <c r="B499" s="3" t="s">
        <v>2</v>
      </c>
      <c r="C499" s="3" t="s">
        <v>14</v>
      </c>
      <c r="D499" s="5">
        <v>15000</v>
      </c>
    </row>
    <row r="500" spans="1:4" x14ac:dyDescent="0.2">
      <c r="A500" s="4">
        <v>44716</v>
      </c>
      <c r="B500" s="3" t="s">
        <v>12</v>
      </c>
      <c r="C500" s="3" t="s">
        <v>16</v>
      </c>
      <c r="D500" s="5">
        <v>10000</v>
      </c>
    </row>
    <row r="501" spans="1:4" x14ac:dyDescent="0.2">
      <c r="A501" s="4">
        <v>44716</v>
      </c>
      <c r="B501" s="3" t="s">
        <v>15</v>
      </c>
      <c r="C501" s="3" t="s">
        <v>8</v>
      </c>
      <c r="D501" s="5">
        <v>15000</v>
      </c>
    </row>
    <row r="502" spans="1:4" x14ac:dyDescent="0.2">
      <c r="A502" s="4">
        <v>44716</v>
      </c>
      <c r="B502" s="3" t="s">
        <v>15</v>
      </c>
      <c r="C502" s="3" t="s">
        <v>16</v>
      </c>
      <c r="D502" s="5">
        <v>25000</v>
      </c>
    </row>
    <row r="503" spans="1:4" x14ac:dyDescent="0.2">
      <c r="A503" s="4">
        <v>44716</v>
      </c>
      <c r="B503" s="3" t="s">
        <v>0</v>
      </c>
      <c r="C503" s="3" t="s">
        <v>14</v>
      </c>
      <c r="D503" s="5">
        <v>30000</v>
      </c>
    </row>
    <row r="504" spans="1:4" x14ac:dyDescent="0.2">
      <c r="A504" s="4">
        <v>44717</v>
      </c>
      <c r="B504" s="3" t="s">
        <v>18</v>
      </c>
      <c r="C504" s="3" t="s">
        <v>14</v>
      </c>
      <c r="D504" s="5">
        <v>50000</v>
      </c>
    </row>
    <row r="505" spans="1:4" x14ac:dyDescent="0.2">
      <c r="A505" s="4">
        <v>44717</v>
      </c>
      <c r="B505" s="3" t="s">
        <v>12</v>
      </c>
      <c r="C505" s="3" t="s">
        <v>13</v>
      </c>
      <c r="D505" s="5">
        <v>60000</v>
      </c>
    </row>
    <row r="506" spans="1:4" x14ac:dyDescent="0.2">
      <c r="A506" s="4">
        <v>44717</v>
      </c>
      <c r="B506" s="3" t="s">
        <v>2</v>
      </c>
      <c r="C506" s="3" t="s">
        <v>13</v>
      </c>
      <c r="D506" s="5">
        <v>30000</v>
      </c>
    </row>
    <row r="507" spans="1:4" x14ac:dyDescent="0.2">
      <c r="A507" s="4">
        <v>44717</v>
      </c>
      <c r="B507" s="3" t="s">
        <v>2</v>
      </c>
      <c r="C507" s="3" t="s">
        <v>8</v>
      </c>
      <c r="D507" s="5">
        <v>30000</v>
      </c>
    </row>
    <row r="508" spans="1:4" x14ac:dyDescent="0.2">
      <c r="A508" s="4">
        <v>44718</v>
      </c>
      <c r="B508" s="3" t="s">
        <v>19</v>
      </c>
      <c r="C508" s="3" t="s">
        <v>8</v>
      </c>
      <c r="D508" s="5">
        <v>40000</v>
      </c>
    </row>
    <row r="509" spans="1:4" x14ac:dyDescent="0.2">
      <c r="A509" s="4">
        <v>44718</v>
      </c>
      <c r="B509" s="3" t="s">
        <v>2</v>
      </c>
      <c r="C509" s="3" t="s">
        <v>14</v>
      </c>
      <c r="D509" s="5">
        <v>50000</v>
      </c>
    </row>
    <row r="510" spans="1:4" x14ac:dyDescent="0.2">
      <c r="A510" s="4">
        <v>44718</v>
      </c>
      <c r="B510" s="3" t="s">
        <v>15</v>
      </c>
      <c r="C510" s="3" t="s">
        <v>13</v>
      </c>
      <c r="D510" s="5">
        <v>60000</v>
      </c>
    </row>
    <row r="511" spans="1:4" x14ac:dyDescent="0.2">
      <c r="A511" s="4">
        <v>44718</v>
      </c>
      <c r="B511" s="3" t="s">
        <v>0</v>
      </c>
      <c r="C511" s="3" t="s">
        <v>14</v>
      </c>
      <c r="D511" s="5">
        <v>30000</v>
      </c>
    </row>
    <row r="512" spans="1:4" x14ac:dyDescent="0.2">
      <c r="A512" s="4">
        <v>44718</v>
      </c>
      <c r="B512" s="3" t="s">
        <v>0</v>
      </c>
      <c r="C512" s="3" t="s">
        <v>16</v>
      </c>
      <c r="D512" s="5">
        <v>40000</v>
      </c>
    </row>
    <row r="513" spans="1:4" x14ac:dyDescent="0.2">
      <c r="A513" s="4">
        <v>44721</v>
      </c>
      <c r="B513" s="3" t="s">
        <v>15</v>
      </c>
      <c r="C513" s="3" t="s">
        <v>14</v>
      </c>
      <c r="D513" s="5">
        <v>50000</v>
      </c>
    </row>
    <row r="514" spans="1:4" x14ac:dyDescent="0.2">
      <c r="A514" s="4">
        <v>44721</v>
      </c>
      <c r="B514" s="3" t="s">
        <v>0</v>
      </c>
      <c r="C514" s="3" t="s">
        <v>14</v>
      </c>
      <c r="D514" s="5">
        <v>60000</v>
      </c>
    </row>
    <row r="515" spans="1:4" x14ac:dyDescent="0.2">
      <c r="A515" s="4">
        <v>44721</v>
      </c>
      <c r="B515" s="3" t="s">
        <v>10</v>
      </c>
      <c r="C515" s="3" t="s">
        <v>8</v>
      </c>
      <c r="D515" s="5">
        <v>25000</v>
      </c>
    </row>
    <row r="516" spans="1:4" x14ac:dyDescent="0.2">
      <c r="A516" s="4">
        <v>44722</v>
      </c>
      <c r="B516" s="3" t="s">
        <v>2</v>
      </c>
      <c r="C516" s="3" t="s">
        <v>13</v>
      </c>
      <c r="D516" s="5">
        <v>30000</v>
      </c>
    </row>
    <row r="517" spans="1:4" x14ac:dyDescent="0.2">
      <c r="A517" s="4">
        <v>44722</v>
      </c>
      <c r="B517" s="3" t="s">
        <v>15</v>
      </c>
      <c r="C517" s="3" t="s">
        <v>11</v>
      </c>
      <c r="D517" s="5">
        <v>50000</v>
      </c>
    </row>
    <row r="518" spans="1:4" x14ac:dyDescent="0.2">
      <c r="A518" s="4">
        <v>44722</v>
      </c>
      <c r="B518" s="3" t="s">
        <v>0</v>
      </c>
      <c r="C518" s="3" t="s">
        <v>11</v>
      </c>
      <c r="D518" s="5">
        <v>60000</v>
      </c>
    </row>
    <row r="519" spans="1:4" x14ac:dyDescent="0.2">
      <c r="A519" s="4">
        <v>44722</v>
      </c>
      <c r="B519" s="3" t="s">
        <v>0</v>
      </c>
      <c r="C519" s="3" t="s">
        <v>13</v>
      </c>
      <c r="D519" s="5">
        <v>30000</v>
      </c>
    </row>
    <row r="520" spans="1:4" x14ac:dyDescent="0.2">
      <c r="A520" s="4">
        <v>44723</v>
      </c>
      <c r="B520" s="3" t="s">
        <v>18</v>
      </c>
      <c r="C520" s="3" t="s">
        <v>14</v>
      </c>
      <c r="D520" s="5">
        <v>5000</v>
      </c>
    </row>
    <row r="521" spans="1:4" x14ac:dyDescent="0.2">
      <c r="A521" s="4">
        <v>44723</v>
      </c>
      <c r="B521" s="3" t="s">
        <v>0</v>
      </c>
      <c r="C521" s="3" t="s">
        <v>11</v>
      </c>
      <c r="D521" s="5">
        <v>10000</v>
      </c>
    </row>
    <row r="522" spans="1:4" x14ac:dyDescent="0.2">
      <c r="A522" s="4">
        <v>44723</v>
      </c>
      <c r="B522" s="3" t="s">
        <v>18</v>
      </c>
      <c r="C522" s="3" t="s">
        <v>11</v>
      </c>
      <c r="D522" s="5">
        <v>5000</v>
      </c>
    </row>
    <row r="523" spans="1:4" x14ac:dyDescent="0.2">
      <c r="A523" s="4">
        <v>44723</v>
      </c>
      <c r="B523" s="3" t="s">
        <v>19</v>
      </c>
      <c r="C523" s="3" t="s">
        <v>13</v>
      </c>
      <c r="D523" s="5">
        <v>10000</v>
      </c>
    </row>
    <row r="524" spans="1:4" x14ac:dyDescent="0.2">
      <c r="A524" s="4">
        <v>44723</v>
      </c>
      <c r="B524" s="3" t="s">
        <v>0</v>
      </c>
      <c r="C524" s="3" t="s">
        <v>11</v>
      </c>
      <c r="D524" s="5">
        <v>10000</v>
      </c>
    </row>
    <row r="525" spans="1:4" x14ac:dyDescent="0.2">
      <c r="A525" s="4">
        <v>44724</v>
      </c>
      <c r="B525" s="3" t="s">
        <v>18</v>
      </c>
      <c r="C525" s="3" t="s">
        <v>11</v>
      </c>
      <c r="D525" s="5">
        <v>5000</v>
      </c>
    </row>
    <row r="526" spans="1:4" x14ac:dyDescent="0.2">
      <c r="A526" s="4">
        <v>44724</v>
      </c>
      <c r="B526" s="3" t="s">
        <v>19</v>
      </c>
      <c r="C526" s="3" t="s">
        <v>13</v>
      </c>
      <c r="D526" s="5">
        <v>10000</v>
      </c>
    </row>
    <row r="527" spans="1:4" x14ac:dyDescent="0.2">
      <c r="A527" s="4">
        <v>44724</v>
      </c>
      <c r="B527" s="3" t="s">
        <v>0</v>
      </c>
      <c r="C527" s="3" t="s">
        <v>8</v>
      </c>
      <c r="D527" s="5">
        <v>15000</v>
      </c>
    </row>
    <row r="528" spans="1:4" x14ac:dyDescent="0.2">
      <c r="A528" s="4">
        <v>44724</v>
      </c>
      <c r="B528" s="3" t="s">
        <v>17</v>
      </c>
      <c r="C528" s="3" t="s">
        <v>14</v>
      </c>
      <c r="D528" s="5">
        <v>10000</v>
      </c>
    </row>
    <row r="529" spans="1:4" x14ac:dyDescent="0.2">
      <c r="A529" s="4">
        <v>44725</v>
      </c>
      <c r="B529" s="3" t="s">
        <v>12</v>
      </c>
      <c r="C529" s="3" t="s">
        <v>14</v>
      </c>
      <c r="D529" s="5">
        <v>15000</v>
      </c>
    </row>
    <row r="530" spans="1:4" x14ac:dyDescent="0.2">
      <c r="A530" s="4">
        <v>44725</v>
      </c>
      <c r="B530" s="3" t="s">
        <v>2</v>
      </c>
      <c r="C530" s="3" t="s">
        <v>13</v>
      </c>
      <c r="D530" s="5">
        <v>25000</v>
      </c>
    </row>
    <row r="531" spans="1:4" x14ac:dyDescent="0.2">
      <c r="A531" s="4">
        <v>44725</v>
      </c>
      <c r="B531" s="3" t="s">
        <v>2</v>
      </c>
      <c r="C531" s="3" t="s">
        <v>13</v>
      </c>
      <c r="D531" s="5">
        <v>30000</v>
      </c>
    </row>
    <row r="532" spans="1:4" x14ac:dyDescent="0.2">
      <c r="A532" s="4">
        <v>44725</v>
      </c>
      <c r="B532" s="3" t="s">
        <v>15</v>
      </c>
      <c r="C532" s="3" t="s">
        <v>16</v>
      </c>
      <c r="D532" s="5">
        <v>50000</v>
      </c>
    </row>
    <row r="533" spans="1:4" x14ac:dyDescent="0.2">
      <c r="A533" s="4">
        <v>44725</v>
      </c>
      <c r="B533" s="3" t="s">
        <v>0</v>
      </c>
      <c r="C533" s="3" t="s">
        <v>11</v>
      </c>
      <c r="D533" s="5">
        <v>60000</v>
      </c>
    </row>
    <row r="534" spans="1:4" x14ac:dyDescent="0.2">
      <c r="A534" s="4">
        <v>44725</v>
      </c>
      <c r="B534" s="3" t="s">
        <v>0</v>
      </c>
      <c r="C534" s="3" t="s">
        <v>11</v>
      </c>
      <c r="D534" s="5">
        <v>30000</v>
      </c>
    </row>
    <row r="535" spans="1:4" x14ac:dyDescent="0.2">
      <c r="A535" s="4">
        <v>44728</v>
      </c>
      <c r="B535" s="3" t="s">
        <v>18</v>
      </c>
      <c r="C535" s="3" t="s">
        <v>8</v>
      </c>
      <c r="D535" s="5">
        <v>50000</v>
      </c>
    </row>
    <row r="536" spans="1:4" x14ac:dyDescent="0.2">
      <c r="A536" s="4">
        <v>44728</v>
      </c>
      <c r="B536" s="3" t="s">
        <v>19</v>
      </c>
      <c r="C536" s="3" t="s">
        <v>8</v>
      </c>
      <c r="D536" s="5">
        <v>60000</v>
      </c>
    </row>
    <row r="537" spans="1:4" x14ac:dyDescent="0.2">
      <c r="A537" s="4">
        <v>44728</v>
      </c>
      <c r="B537" s="3" t="s">
        <v>12</v>
      </c>
      <c r="C537" s="3" t="s">
        <v>8</v>
      </c>
      <c r="D537" s="5">
        <v>30000</v>
      </c>
    </row>
    <row r="538" spans="1:4" x14ac:dyDescent="0.2">
      <c r="A538" s="4">
        <v>44728</v>
      </c>
      <c r="B538" s="3" t="s">
        <v>2</v>
      </c>
      <c r="C538" s="3" t="s">
        <v>11</v>
      </c>
      <c r="D538" s="5">
        <v>60000</v>
      </c>
    </row>
    <row r="539" spans="1:4" x14ac:dyDescent="0.2">
      <c r="A539" s="4">
        <v>44729</v>
      </c>
      <c r="B539" s="3" t="s">
        <v>15</v>
      </c>
      <c r="C539" s="3" t="s">
        <v>13</v>
      </c>
      <c r="D539" s="5">
        <v>30000</v>
      </c>
    </row>
    <row r="540" spans="1:4" x14ac:dyDescent="0.2">
      <c r="A540" s="4">
        <v>44729</v>
      </c>
      <c r="B540" s="3" t="s">
        <v>18</v>
      </c>
      <c r="C540" s="3" t="s">
        <v>16</v>
      </c>
      <c r="D540" s="5">
        <v>50000</v>
      </c>
    </row>
    <row r="541" spans="1:4" x14ac:dyDescent="0.2">
      <c r="A541" s="4">
        <v>44729</v>
      </c>
      <c r="B541" s="3" t="s">
        <v>19</v>
      </c>
      <c r="C541" s="3" t="s">
        <v>8</v>
      </c>
      <c r="D541" s="5">
        <v>60000</v>
      </c>
    </row>
    <row r="542" spans="1:4" x14ac:dyDescent="0.2">
      <c r="A542" s="4">
        <v>44729</v>
      </c>
      <c r="B542" s="3" t="s">
        <v>12</v>
      </c>
      <c r="C542" s="3" t="s">
        <v>14</v>
      </c>
      <c r="D542" s="5">
        <v>30000</v>
      </c>
    </row>
    <row r="543" spans="1:4" x14ac:dyDescent="0.2">
      <c r="A543" s="4">
        <v>44729</v>
      </c>
      <c r="B543" s="3" t="s">
        <v>2</v>
      </c>
      <c r="C543" s="3" t="s">
        <v>16</v>
      </c>
      <c r="D543" s="5">
        <v>15000</v>
      </c>
    </row>
    <row r="544" spans="1:4" x14ac:dyDescent="0.2">
      <c r="A544" s="4">
        <v>44729</v>
      </c>
      <c r="B544" s="3" t="s">
        <v>15</v>
      </c>
      <c r="C544" s="3" t="s">
        <v>14</v>
      </c>
      <c r="D544" s="5">
        <v>10000</v>
      </c>
    </row>
    <row r="545" spans="1:4" x14ac:dyDescent="0.2">
      <c r="A545" s="4">
        <v>44730</v>
      </c>
      <c r="B545" s="3" t="s">
        <v>0</v>
      </c>
      <c r="C545" s="3" t="s">
        <v>16</v>
      </c>
      <c r="D545" s="5">
        <v>5000</v>
      </c>
    </row>
    <row r="546" spans="1:4" x14ac:dyDescent="0.2">
      <c r="A546" s="4">
        <v>44730</v>
      </c>
      <c r="B546" s="3" t="s">
        <v>19</v>
      </c>
      <c r="C546" s="3" t="s">
        <v>16</v>
      </c>
      <c r="D546" s="5">
        <v>5000</v>
      </c>
    </row>
    <row r="547" spans="1:4" x14ac:dyDescent="0.2">
      <c r="A547" s="4">
        <v>44730</v>
      </c>
      <c r="B547" s="3" t="s">
        <v>12</v>
      </c>
      <c r="C547" s="3" t="s">
        <v>16</v>
      </c>
      <c r="D547" s="5">
        <v>10000</v>
      </c>
    </row>
    <row r="548" spans="1:4" x14ac:dyDescent="0.2">
      <c r="A548" s="4">
        <v>44730</v>
      </c>
      <c r="B548" s="3" t="s">
        <v>18</v>
      </c>
      <c r="C548" s="3" t="s">
        <v>11</v>
      </c>
      <c r="D548" s="5">
        <v>15000</v>
      </c>
    </row>
    <row r="549" spans="1:4" x14ac:dyDescent="0.2">
      <c r="A549" s="4">
        <v>44730</v>
      </c>
      <c r="B549" s="3" t="s">
        <v>10</v>
      </c>
      <c r="C549" s="3" t="s">
        <v>16</v>
      </c>
      <c r="D549" s="5">
        <v>25000</v>
      </c>
    </row>
    <row r="550" spans="1:4" x14ac:dyDescent="0.2">
      <c r="A550" s="4">
        <v>44731</v>
      </c>
      <c r="B550" s="3" t="s">
        <v>1</v>
      </c>
      <c r="C550" s="3" t="s">
        <v>13</v>
      </c>
      <c r="D550" s="5">
        <v>30000</v>
      </c>
    </row>
    <row r="551" spans="1:4" x14ac:dyDescent="0.2">
      <c r="A551" s="4">
        <v>44731</v>
      </c>
      <c r="B551" s="3" t="s">
        <v>12</v>
      </c>
      <c r="C551" s="3" t="s">
        <v>11</v>
      </c>
      <c r="D551" s="5">
        <v>50000</v>
      </c>
    </row>
    <row r="552" spans="1:4" x14ac:dyDescent="0.2">
      <c r="A552" s="4">
        <v>44731</v>
      </c>
      <c r="B552" s="3" t="s">
        <v>0</v>
      </c>
      <c r="C552" s="3" t="s">
        <v>8</v>
      </c>
      <c r="D552" s="5">
        <v>15000</v>
      </c>
    </row>
    <row r="553" spans="1:4" x14ac:dyDescent="0.2">
      <c r="A553" s="4">
        <v>44731</v>
      </c>
      <c r="B553" s="3" t="s">
        <v>17</v>
      </c>
      <c r="C553" s="3" t="s">
        <v>14</v>
      </c>
      <c r="D553" s="5">
        <v>10000</v>
      </c>
    </row>
    <row r="554" spans="1:4" x14ac:dyDescent="0.2">
      <c r="A554" s="4">
        <v>44731</v>
      </c>
      <c r="B554" s="3" t="s">
        <v>12</v>
      </c>
      <c r="C554" s="3" t="s">
        <v>14</v>
      </c>
      <c r="D554" s="5">
        <v>15000</v>
      </c>
    </row>
    <row r="555" spans="1:4" x14ac:dyDescent="0.2">
      <c r="A555" s="4">
        <v>44731</v>
      </c>
      <c r="B555" s="3" t="s">
        <v>2</v>
      </c>
      <c r="C555" s="3" t="s">
        <v>13</v>
      </c>
      <c r="D555" s="5">
        <v>25000</v>
      </c>
    </row>
    <row r="556" spans="1:4" x14ac:dyDescent="0.2">
      <c r="A556" s="4">
        <v>44731</v>
      </c>
      <c r="B556" s="3" t="s">
        <v>15</v>
      </c>
      <c r="C556" s="3" t="s">
        <v>8</v>
      </c>
      <c r="D556" s="5">
        <v>15000</v>
      </c>
    </row>
    <row r="557" spans="1:4" x14ac:dyDescent="0.2">
      <c r="A557" s="4">
        <v>44731</v>
      </c>
      <c r="B557" s="3" t="s">
        <v>0</v>
      </c>
      <c r="C557" s="3" t="s">
        <v>11</v>
      </c>
      <c r="D557" s="5">
        <v>25000</v>
      </c>
    </row>
    <row r="558" spans="1:4" x14ac:dyDescent="0.2">
      <c r="A558" s="4">
        <v>44732</v>
      </c>
      <c r="B558" s="3" t="s">
        <v>17</v>
      </c>
      <c r="C558" s="3" t="s">
        <v>8</v>
      </c>
      <c r="D558" s="5">
        <v>30000</v>
      </c>
    </row>
    <row r="559" spans="1:4" x14ac:dyDescent="0.2">
      <c r="A559" s="4">
        <v>44732</v>
      </c>
      <c r="B559" s="3" t="s">
        <v>2</v>
      </c>
      <c r="C559" s="3" t="s">
        <v>13</v>
      </c>
      <c r="D559" s="5">
        <v>30000</v>
      </c>
    </row>
    <row r="560" spans="1:4" x14ac:dyDescent="0.2">
      <c r="A560" s="4">
        <v>44732</v>
      </c>
      <c r="B560" s="3" t="s">
        <v>15</v>
      </c>
      <c r="C560" s="3" t="s">
        <v>16</v>
      </c>
      <c r="D560" s="5">
        <v>50000</v>
      </c>
    </row>
    <row r="561" spans="1:4" x14ac:dyDescent="0.2">
      <c r="A561" s="4">
        <v>44732</v>
      </c>
      <c r="B561" s="3" t="s">
        <v>0</v>
      </c>
      <c r="C561" s="3" t="s">
        <v>11</v>
      </c>
      <c r="D561" s="5">
        <v>60000</v>
      </c>
    </row>
    <row r="562" spans="1:4" x14ac:dyDescent="0.2">
      <c r="A562" s="4">
        <v>44732</v>
      </c>
      <c r="B562" s="3" t="s">
        <v>0</v>
      </c>
      <c r="C562" s="3" t="s">
        <v>11</v>
      </c>
      <c r="D562" s="5">
        <v>30000</v>
      </c>
    </row>
    <row r="563" spans="1:4" x14ac:dyDescent="0.2">
      <c r="A563" s="4">
        <v>44735</v>
      </c>
      <c r="B563" s="3" t="s">
        <v>18</v>
      </c>
      <c r="C563" s="3" t="s">
        <v>8</v>
      </c>
      <c r="D563" s="5">
        <v>50000</v>
      </c>
    </row>
    <row r="564" spans="1:4" x14ac:dyDescent="0.2">
      <c r="A564" s="4">
        <v>44735</v>
      </c>
      <c r="B564" s="3" t="s">
        <v>19</v>
      </c>
      <c r="C564" s="3" t="s">
        <v>8</v>
      </c>
      <c r="D564" s="5">
        <v>60000</v>
      </c>
    </row>
    <row r="565" spans="1:4" x14ac:dyDescent="0.2">
      <c r="A565" s="4">
        <v>44735</v>
      </c>
      <c r="B565" s="3" t="s">
        <v>12</v>
      </c>
      <c r="C565" s="3" t="s">
        <v>8</v>
      </c>
      <c r="D565" s="5">
        <v>30000</v>
      </c>
    </row>
    <row r="566" spans="1:4" x14ac:dyDescent="0.2">
      <c r="A566" s="4">
        <v>44735</v>
      </c>
      <c r="B566" s="3" t="s">
        <v>2</v>
      </c>
      <c r="C566" s="3" t="s">
        <v>11</v>
      </c>
      <c r="D566" s="5">
        <v>5000</v>
      </c>
    </row>
    <row r="567" spans="1:4" x14ac:dyDescent="0.2">
      <c r="A567" s="4">
        <v>44736</v>
      </c>
      <c r="B567" s="3" t="s">
        <v>15</v>
      </c>
      <c r="C567" s="3" t="s">
        <v>11</v>
      </c>
      <c r="D567" s="5">
        <v>10000</v>
      </c>
    </row>
    <row r="568" spans="1:4" x14ac:dyDescent="0.2">
      <c r="A568" s="4">
        <v>44736</v>
      </c>
      <c r="B568" s="3" t="s">
        <v>0</v>
      </c>
      <c r="C568" s="3" t="s">
        <v>13</v>
      </c>
      <c r="D568" s="5">
        <v>5000</v>
      </c>
    </row>
    <row r="569" spans="1:4" x14ac:dyDescent="0.2">
      <c r="A569" s="4">
        <v>44736</v>
      </c>
      <c r="B569" s="3" t="s">
        <v>19</v>
      </c>
      <c r="C569" s="3" t="s">
        <v>13</v>
      </c>
      <c r="D569" s="5">
        <v>10000</v>
      </c>
    </row>
    <row r="570" spans="1:4" x14ac:dyDescent="0.2">
      <c r="A570" s="4">
        <v>44736</v>
      </c>
      <c r="B570" s="3" t="s">
        <v>0</v>
      </c>
      <c r="C570" s="3" t="s">
        <v>16</v>
      </c>
      <c r="D570" s="5">
        <v>30000</v>
      </c>
    </row>
    <row r="571" spans="1:4" x14ac:dyDescent="0.2">
      <c r="A571" s="4">
        <v>44736</v>
      </c>
      <c r="B571" s="3" t="s">
        <v>17</v>
      </c>
      <c r="C571" s="3" t="s">
        <v>9</v>
      </c>
      <c r="D571" s="5">
        <v>30000</v>
      </c>
    </row>
    <row r="572" spans="1:4" x14ac:dyDescent="0.2">
      <c r="A572" s="4">
        <v>44736</v>
      </c>
      <c r="B572" s="3" t="s">
        <v>0</v>
      </c>
      <c r="C572" s="3" t="s">
        <v>9</v>
      </c>
      <c r="D572" s="5">
        <v>30000</v>
      </c>
    </row>
    <row r="573" spans="1:4" x14ac:dyDescent="0.2">
      <c r="A573" s="4">
        <v>44737</v>
      </c>
      <c r="B573" s="3" t="s">
        <v>2</v>
      </c>
      <c r="C573" s="3" t="s">
        <v>14</v>
      </c>
      <c r="D573" s="5">
        <v>25000</v>
      </c>
    </row>
    <row r="574" spans="1:4" x14ac:dyDescent="0.2">
      <c r="A574" s="4">
        <v>44737</v>
      </c>
      <c r="B574" s="3" t="s">
        <v>15</v>
      </c>
      <c r="C574" s="3" t="s">
        <v>16</v>
      </c>
      <c r="D574" s="5">
        <v>30000</v>
      </c>
    </row>
    <row r="575" spans="1:4" x14ac:dyDescent="0.2">
      <c r="A575" s="4">
        <v>44737</v>
      </c>
      <c r="B575" s="3" t="s">
        <v>0</v>
      </c>
      <c r="C575" s="3" t="s">
        <v>8</v>
      </c>
      <c r="D575" s="5">
        <v>40000</v>
      </c>
    </row>
    <row r="576" spans="1:4" x14ac:dyDescent="0.2">
      <c r="A576" s="4">
        <v>44737</v>
      </c>
      <c r="B576" s="3" t="s">
        <v>17</v>
      </c>
      <c r="C576" s="3" t="s">
        <v>9</v>
      </c>
      <c r="D576" s="5">
        <v>50000</v>
      </c>
    </row>
    <row r="577" spans="1:4" x14ac:dyDescent="0.2">
      <c r="A577" s="4">
        <v>44737</v>
      </c>
      <c r="B577" s="3" t="s">
        <v>12</v>
      </c>
      <c r="C577" s="3" t="s">
        <v>11</v>
      </c>
      <c r="D577" s="5">
        <v>60000</v>
      </c>
    </row>
    <row r="578" spans="1:4" x14ac:dyDescent="0.2">
      <c r="A578" s="4">
        <v>44737</v>
      </c>
      <c r="B578" s="3" t="s">
        <v>2</v>
      </c>
      <c r="C578" s="3" t="s">
        <v>9</v>
      </c>
      <c r="D578" s="5">
        <v>30000</v>
      </c>
    </row>
    <row r="579" spans="1:4" x14ac:dyDescent="0.2">
      <c r="A579" s="4">
        <v>44737</v>
      </c>
      <c r="B579" s="3" t="s">
        <v>15</v>
      </c>
      <c r="C579" s="3" t="s">
        <v>14</v>
      </c>
      <c r="D579" s="5">
        <v>25000</v>
      </c>
    </row>
    <row r="580" spans="1:4" x14ac:dyDescent="0.2">
      <c r="A580" s="4">
        <v>44737</v>
      </c>
      <c r="B580" s="3" t="s">
        <v>15</v>
      </c>
      <c r="C580" s="3" t="s">
        <v>14</v>
      </c>
      <c r="D580" s="5">
        <v>25000</v>
      </c>
    </row>
    <row r="581" spans="1:4" x14ac:dyDescent="0.2">
      <c r="A581" s="4">
        <v>44738</v>
      </c>
      <c r="B581" s="3" t="s">
        <v>0</v>
      </c>
      <c r="C581" s="3" t="s">
        <v>16</v>
      </c>
      <c r="D581" s="5">
        <v>30000</v>
      </c>
    </row>
    <row r="582" spans="1:4" x14ac:dyDescent="0.2">
      <c r="A582" s="4">
        <v>44738</v>
      </c>
      <c r="B582" s="3" t="s">
        <v>18</v>
      </c>
      <c r="C582" s="3" t="s">
        <v>8</v>
      </c>
      <c r="D582" s="5">
        <v>40000</v>
      </c>
    </row>
    <row r="583" spans="1:4" x14ac:dyDescent="0.2">
      <c r="A583" s="4">
        <v>44738</v>
      </c>
      <c r="B583" s="3" t="s">
        <v>19</v>
      </c>
      <c r="C583" s="3" t="s">
        <v>9</v>
      </c>
      <c r="D583" s="5">
        <v>50000</v>
      </c>
    </row>
    <row r="584" spans="1:4" x14ac:dyDescent="0.2">
      <c r="A584" s="4">
        <v>44738</v>
      </c>
      <c r="B584" s="3" t="s">
        <v>12</v>
      </c>
      <c r="C584" s="3" t="s">
        <v>11</v>
      </c>
      <c r="D584" s="5">
        <v>60000</v>
      </c>
    </row>
    <row r="585" spans="1:4" x14ac:dyDescent="0.2">
      <c r="A585" s="4">
        <v>44738</v>
      </c>
      <c r="B585" s="3" t="s">
        <v>2</v>
      </c>
      <c r="C585" s="3" t="s">
        <v>11</v>
      </c>
      <c r="D585" s="5">
        <v>30000</v>
      </c>
    </row>
    <row r="586" spans="1:4" x14ac:dyDescent="0.2">
      <c r="A586" s="4">
        <v>44738</v>
      </c>
      <c r="B586" s="3" t="s">
        <v>15</v>
      </c>
      <c r="C586" s="3" t="s">
        <v>13</v>
      </c>
      <c r="D586" s="5">
        <v>5000</v>
      </c>
    </row>
    <row r="587" spans="1:4" x14ac:dyDescent="0.2">
      <c r="A587" s="4">
        <v>44739</v>
      </c>
      <c r="B587" s="3" t="s">
        <v>0</v>
      </c>
      <c r="C587" s="3" t="s">
        <v>14</v>
      </c>
      <c r="D587" s="5">
        <v>10000</v>
      </c>
    </row>
    <row r="588" spans="1:4" x14ac:dyDescent="0.2">
      <c r="A588" s="4">
        <v>44739</v>
      </c>
      <c r="B588" s="3" t="s">
        <v>18</v>
      </c>
      <c r="C588" s="3" t="s">
        <v>16</v>
      </c>
      <c r="D588" s="5">
        <v>15000</v>
      </c>
    </row>
    <row r="589" spans="1:4" x14ac:dyDescent="0.2">
      <c r="A589" s="4">
        <v>44739</v>
      </c>
      <c r="B589" s="3" t="s">
        <v>19</v>
      </c>
      <c r="C589" s="3" t="s">
        <v>14</v>
      </c>
      <c r="D589" s="5">
        <v>25000</v>
      </c>
    </row>
    <row r="590" spans="1:4" x14ac:dyDescent="0.2">
      <c r="A590" s="4">
        <v>44739</v>
      </c>
      <c r="B590" s="3" t="s">
        <v>0</v>
      </c>
      <c r="C590" s="3" t="s">
        <v>16</v>
      </c>
      <c r="D590" s="5">
        <v>30000</v>
      </c>
    </row>
    <row r="591" spans="1:4" x14ac:dyDescent="0.2">
      <c r="A591" s="4">
        <v>44739</v>
      </c>
      <c r="B591" s="3" t="s">
        <v>17</v>
      </c>
      <c r="C591" s="3" t="s">
        <v>8</v>
      </c>
      <c r="D591" s="5">
        <v>10000</v>
      </c>
    </row>
    <row r="592" spans="1:4" x14ac:dyDescent="0.2">
      <c r="A592" s="4">
        <v>44742</v>
      </c>
      <c r="B592" s="3" t="s">
        <v>12</v>
      </c>
      <c r="C592" s="3" t="s">
        <v>9</v>
      </c>
      <c r="D592" s="5">
        <v>10000</v>
      </c>
    </row>
    <row r="593" spans="1:4" x14ac:dyDescent="0.2">
      <c r="A593" s="4">
        <v>44742</v>
      </c>
      <c r="B593" s="3" t="s">
        <v>2</v>
      </c>
      <c r="C593" s="3" t="s">
        <v>13</v>
      </c>
      <c r="D593" s="5">
        <v>30000</v>
      </c>
    </row>
    <row r="594" spans="1:4" x14ac:dyDescent="0.2">
      <c r="A594" s="4">
        <v>44742</v>
      </c>
      <c r="B594" s="3" t="s">
        <v>2</v>
      </c>
      <c r="C594" s="3" t="s">
        <v>14</v>
      </c>
      <c r="D594" s="5">
        <v>5000</v>
      </c>
    </row>
    <row r="595" spans="1:4" x14ac:dyDescent="0.2">
      <c r="A595" s="4">
        <v>44742</v>
      </c>
      <c r="B595" s="3" t="s">
        <v>15</v>
      </c>
      <c r="C595" s="3" t="s">
        <v>14</v>
      </c>
      <c r="D595" s="5">
        <v>25000</v>
      </c>
    </row>
    <row r="596" spans="1:4" x14ac:dyDescent="0.2">
      <c r="A596" s="4">
        <v>44742</v>
      </c>
      <c r="B596" s="3" t="s">
        <v>0</v>
      </c>
      <c r="C596" s="3" t="s">
        <v>16</v>
      </c>
      <c r="D596" s="5">
        <v>30000</v>
      </c>
    </row>
    <row r="597" spans="1:4" x14ac:dyDescent="0.2">
      <c r="A597" s="4">
        <v>44742</v>
      </c>
      <c r="B597" s="3" t="s">
        <v>18</v>
      </c>
      <c r="C597" s="3" t="s">
        <v>8</v>
      </c>
      <c r="D597" s="5">
        <v>40000</v>
      </c>
    </row>
    <row r="598" spans="1:4" x14ac:dyDescent="0.2">
      <c r="A598" s="4">
        <v>44742</v>
      </c>
      <c r="B598" s="3" t="s">
        <v>18</v>
      </c>
      <c r="C598" s="3" t="s">
        <v>16</v>
      </c>
      <c r="D598" s="5">
        <v>15000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94F78-E03C-473C-BC61-083F28116AC0}">
  <dimension ref="A1:C14"/>
  <sheetViews>
    <sheetView workbookViewId="0">
      <selection activeCell="G6" sqref="G6"/>
    </sheetView>
  </sheetViews>
  <sheetFormatPr defaultRowHeight="12.75" x14ac:dyDescent="0.2"/>
  <cols>
    <col min="1" max="1" width="17" bestFit="1" customWidth="1"/>
    <col min="2" max="2" width="8.28515625" bestFit="1" customWidth="1"/>
    <col min="3" max="3" width="10.42578125" bestFit="1" customWidth="1"/>
  </cols>
  <sheetData>
    <row r="1" spans="1:3" x14ac:dyDescent="0.2">
      <c r="A1" s="18" t="s">
        <v>45</v>
      </c>
    </row>
    <row r="2" spans="1:3" x14ac:dyDescent="0.2">
      <c r="A2" s="19" t="s">
        <v>46</v>
      </c>
      <c r="B2" s="19" t="s">
        <v>47</v>
      </c>
      <c r="C2" s="19" t="s">
        <v>48</v>
      </c>
    </row>
    <row r="3" spans="1:3" x14ac:dyDescent="0.2">
      <c r="A3">
        <v>1</v>
      </c>
      <c r="B3" t="s">
        <v>49</v>
      </c>
      <c r="C3" t="s">
        <v>50</v>
      </c>
    </row>
    <row r="4" spans="1:3" x14ac:dyDescent="0.2">
      <c r="A4">
        <v>2</v>
      </c>
      <c r="B4" t="s">
        <v>51</v>
      </c>
      <c r="C4" t="s">
        <v>52</v>
      </c>
    </row>
    <row r="6" spans="1:3" x14ac:dyDescent="0.2">
      <c r="A6" s="18" t="s">
        <v>53</v>
      </c>
    </row>
    <row r="7" spans="1:3" x14ac:dyDescent="0.2">
      <c r="A7" s="19" t="s">
        <v>46</v>
      </c>
      <c r="B7" s="19" t="s">
        <v>54</v>
      </c>
      <c r="C7" s="19" t="s">
        <v>48</v>
      </c>
    </row>
    <row r="10" spans="1:3" x14ac:dyDescent="0.2">
      <c r="A10" s="18" t="s">
        <v>55</v>
      </c>
      <c r="B10" t="s">
        <v>56</v>
      </c>
    </row>
    <row r="11" spans="1:3" x14ac:dyDescent="0.2">
      <c r="B11" t="s">
        <v>57</v>
      </c>
    </row>
    <row r="13" spans="1:3" x14ac:dyDescent="0.2">
      <c r="B13" t="s">
        <v>58</v>
      </c>
    </row>
    <row r="14" spans="1:3" x14ac:dyDescent="0.2">
      <c r="B14" t="s">
        <v>59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72830-4DDB-4993-836C-8737C2EFCC70}">
  <sheetPr>
    <tabColor theme="6"/>
  </sheetPr>
  <dimension ref="A1:O14"/>
  <sheetViews>
    <sheetView workbookViewId="0">
      <selection activeCell="C3" sqref="C3"/>
    </sheetView>
  </sheetViews>
  <sheetFormatPr defaultRowHeight="12.75" x14ac:dyDescent="0.2"/>
  <cols>
    <col min="1" max="1" width="16.140625" bestFit="1" customWidth="1"/>
    <col min="2" max="2" width="18" bestFit="1" customWidth="1"/>
    <col min="3" max="3" width="15.140625" bestFit="1" customWidth="1"/>
    <col min="4" max="4" width="14" bestFit="1" customWidth="1"/>
    <col min="5" max="5" width="15.140625" bestFit="1" customWidth="1"/>
    <col min="6" max="6" width="14" bestFit="1" customWidth="1"/>
    <col min="7" max="7" width="15.140625" bestFit="1" customWidth="1"/>
    <col min="8" max="8" width="14" bestFit="1" customWidth="1"/>
    <col min="9" max="9" width="15.140625" bestFit="1" customWidth="1"/>
    <col min="10" max="10" width="14" bestFit="1" customWidth="1"/>
    <col min="11" max="11" width="15.140625" bestFit="1" customWidth="1"/>
    <col min="12" max="12" width="14" bestFit="1" customWidth="1"/>
    <col min="13" max="13" width="15.140625" bestFit="1" customWidth="1"/>
    <col min="14" max="14" width="21.7109375" bestFit="1" customWidth="1"/>
    <col min="15" max="15" width="22.85546875" bestFit="1" customWidth="1"/>
  </cols>
  <sheetData>
    <row r="1" spans="1:15" x14ac:dyDescent="0.2">
      <c r="B1" s="6" t="s">
        <v>25</v>
      </c>
    </row>
    <row r="2" spans="1:15" x14ac:dyDescent="0.2">
      <c r="B2" t="s">
        <v>16</v>
      </c>
      <c r="D2" t="s">
        <v>9</v>
      </c>
      <c r="F2" t="s">
        <v>11</v>
      </c>
      <c r="H2" t="s">
        <v>8</v>
      </c>
      <c r="J2" t="s">
        <v>14</v>
      </c>
      <c r="L2" t="s">
        <v>13</v>
      </c>
      <c r="N2" t="s">
        <v>34</v>
      </c>
      <c r="O2" t="s">
        <v>35</v>
      </c>
    </row>
    <row r="3" spans="1:15" x14ac:dyDescent="0.2">
      <c r="A3" s="6" t="s">
        <v>23</v>
      </c>
      <c r="B3" t="s">
        <v>22</v>
      </c>
      <c r="C3" t="s">
        <v>36</v>
      </c>
      <c r="D3" t="s">
        <v>22</v>
      </c>
      <c r="E3" t="s">
        <v>36</v>
      </c>
      <c r="F3" t="s">
        <v>22</v>
      </c>
      <c r="G3" t="s">
        <v>36</v>
      </c>
      <c r="H3" t="s">
        <v>22</v>
      </c>
      <c r="I3" t="s">
        <v>36</v>
      </c>
      <c r="J3" t="s">
        <v>22</v>
      </c>
      <c r="K3" t="s">
        <v>36</v>
      </c>
      <c r="L3" t="s">
        <v>22</v>
      </c>
      <c r="M3" t="s">
        <v>36</v>
      </c>
    </row>
    <row r="4" spans="1:15" x14ac:dyDescent="0.2">
      <c r="A4" s="7" t="s">
        <v>17</v>
      </c>
      <c r="B4" s="8">
        <v>95000</v>
      </c>
      <c r="C4" s="8">
        <v>95000</v>
      </c>
      <c r="D4" s="8">
        <v>185000</v>
      </c>
      <c r="E4" s="8">
        <v>185000</v>
      </c>
      <c r="F4" s="8">
        <v>165000</v>
      </c>
      <c r="G4" s="8">
        <v>165000</v>
      </c>
      <c r="H4" s="8">
        <v>195000</v>
      </c>
      <c r="I4" s="8">
        <v>195000</v>
      </c>
      <c r="J4" s="8">
        <v>110000</v>
      </c>
      <c r="K4" s="8">
        <v>110000</v>
      </c>
      <c r="L4" s="8"/>
      <c r="M4" s="8">
        <v>0</v>
      </c>
      <c r="N4" s="8">
        <v>750000</v>
      </c>
      <c r="O4" s="8">
        <v>750000</v>
      </c>
    </row>
    <row r="5" spans="1:15" x14ac:dyDescent="0.2">
      <c r="A5" s="7" t="s">
        <v>19</v>
      </c>
      <c r="B5" s="8">
        <v>165000</v>
      </c>
      <c r="C5" s="8">
        <v>165000</v>
      </c>
      <c r="D5" s="8">
        <v>70000</v>
      </c>
      <c r="E5" s="8">
        <v>70000</v>
      </c>
      <c r="F5" s="8">
        <v>280000</v>
      </c>
      <c r="G5" s="8">
        <v>280000</v>
      </c>
      <c r="H5" s="8">
        <v>565000</v>
      </c>
      <c r="I5" s="8">
        <v>565000</v>
      </c>
      <c r="J5" s="8">
        <v>150000</v>
      </c>
      <c r="K5" s="8">
        <v>150000</v>
      </c>
      <c r="L5" s="8">
        <v>200000</v>
      </c>
      <c r="M5" s="8">
        <v>200000</v>
      </c>
      <c r="N5" s="8">
        <v>1430000</v>
      </c>
      <c r="O5" s="8">
        <v>1430000</v>
      </c>
    </row>
    <row r="6" spans="1:15" x14ac:dyDescent="0.2">
      <c r="A6" s="7" t="s">
        <v>0</v>
      </c>
      <c r="B6" s="8">
        <v>375000</v>
      </c>
      <c r="C6" s="8">
        <v>375000</v>
      </c>
      <c r="D6" s="8">
        <v>170000</v>
      </c>
      <c r="E6" s="8">
        <v>170000</v>
      </c>
      <c r="F6" s="8">
        <v>735000</v>
      </c>
      <c r="G6" s="8">
        <v>735000</v>
      </c>
      <c r="H6" s="8">
        <v>410000</v>
      </c>
      <c r="I6" s="8">
        <v>410000</v>
      </c>
      <c r="J6" s="8">
        <v>755000</v>
      </c>
      <c r="K6" s="8">
        <v>755000</v>
      </c>
      <c r="L6" s="8">
        <v>220000</v>
      </c>
      <c r="M6" s="8">
        <v>220000</v>
      </c>
      <c r="N6" s="8">
        <v>2665000</v>
      </c>
      <c r="O6" s="8">
        <v>2665000</v>
      </c>
    </row>
    <row r="7" spans="1:15" x14ac:dyDescent="0.2">
      <c r="A7" s="7" t="s">
        <v>2</v>
      </c>
      <c r="B7" s="8">
        <v>295000</v>
      </c>
      <c r="C7" s="8">
        <v>295000</v>
      </c>
      <c r="D7" s="8">
        <v>80000</v>
      </c>
      <c r="E7" s="8">
        <v>80000</v>
      </c>
      <c r="F7" s="8">
        <v>415000</v>
      </c>
      <c r="G7" s="8">
        <v>415000</v>
      </c>
      <c r="H7" s="8">
        <v>285000</v>
      </c>
      <c r="I7" s="8">
        <v>285000</v>
      </c>
      <c r="J7" s="8">
        <v>565000</v>
      </c>
      <c r="K7" s="8">
        <v>565000</v>
      </c>
      <c r="L7" s="8">
        <v>590000</v>
      </c>
      <c r="M7" s="8">
        <v>590000</v>
      </c>
      <c r="N7" s="8">
        <v>2230000</v>
      </c>
      <c r="O7" s="8">
        <v>2230000</v>
      </c>
    </row>
    <row r="8" spans="1:15" x14ac:dyDescent="0.2">
      <c r="A8" s="7" t="s">
        <v>7</v>
      </c>
      <c r="B8" s="8">
        <v>125000</v>
      </c>
      <c r="C8" s="8">
        <v>125000</v>
      </c>
      <c r="D8" s="8">
        <v>50000</v>
      </c>
      <c r="E8" s="8">
        <v>50000</v>
      </c>
      <c r="F8" s="8">
        <v>120000</v>
      </c>
      <c r="G8" s="8">
        <v>120000</v>
      </c>
      <c r="H8" s="8">
        <v>270000</v>
      </c>
      <c r="I8" s="8">
        <v>270000</v>
      </c>
      <c r="J8" s="8">
        <v>145000</v>
      </c>
      <c r="K8" s="8">
        <v>145000</v>
      </c>
      <c r="L8" s="8">
        <v>245000</v>
      </c>
      <c r="M8" s="8">
        <v>245000</v>
      </c>
      <c r="N8" s="8">
        <v>955000</v>
      </c>
      <c r="O8" s="8">
        <v>955000</v>
      </c>
    </row>
    <row r="9" spans="1:15" x14ac:dyDescent="0.2">
      <c r="A9" s="7" t="s">
        <v>15</v>
      </c>
      <c r="B9" s="8">
        <v>645000</v>
      </c>
      <c r="C9" s="8">
        <v>645000</v>
      </c>
      <c r="D9" s="8">
        <v>100000</v>
      </c>
      <c r="E9" s="8">
        <v>100000</v>
      </c>
      <c r="F9" s="8">
        <v>350000</v>
      </c>
      <c r="G9" s="8">
        <v>350000</v>
      </c>
      <c r="H9" s="8">
        <v>445000</v>
      </c>
      <c r="I9" s="8">
        <v>445000</v>
      </c>
      <c r="J9" s="8">
        <v>510000</v>
      </c>
      <c r="K9" s="8">
        <v>510000</v>
      </c>
      <c r="L9" s="8">
        <v>170000</v>
      </c>
      <c r="M9" s="8">
        <v>170000</v>
      </c>
      <c r="N9" s="8">
        <v>2220000</v>
      </c>
      <c r="O9" s="8">
        <v>2220000</v>
      </c>
    </row>
    <row r="10" spans="1:15" x14ac:dyDescent="0.2">
      <c r="A10" s="7" t="s">
        <v>18</v>
      </c>
      <c r="B10" s="8">
        <v>290000</v>
      </c>
      <c r="C10" s="8">
        <v>290000</v>
      </c>
      <c r="D10" s="8">
        <v>150000</v>
      </c>
      <c r="E10" s="8">
        <v>150000</v>
      </c>
      <c r="F10" s="8">
        <v>250000</v>
      </c>
      <c r="G10" s="8">
        <v>250000</v>
      </c>
      <c r="H10" s="8">
        <v>335000</v>
      </c>
      <c r="I10" s="8">
        <v>335000</v>
      </c>
      <c r="J10" s="8">
        <v>285000</v>
      </c>
      <c r="K10" s="8">
        <v>285000</v>
      </c>
      <c r="L10" s="8">
        <v>110000</v>
      </c>
      <c r="M10" s="8">
        <v>110000</v>
      </c>
      <c r="N10" s="8">
        <v>1420000</v>
      </c>
      <c r="O10" s="8">
        <v>1420000</v>
      </c>
    </row>
    <row r="11" spans="1:15" x14ac:dyDescent="0.2">
      <c r="A11" s="7" t="s">
        <v>10</v>
      </c>
      <c r="B11" s="8">
        <v>200000</v>
      </c>
      <c r="C11" s="8">
        <v>200000</v>
      </c>
      <c r="D11" s="8">
        <v>150000</v>
      </c>
      <c r="E11" s="8">
        <v>150000</v>
      </c>
      <c r="F11" s="8">
        <v>215000</v>
      </c>
      <c r="G11" s="8">
        <v>215000</v>
      </c>
      <c r="H11" s="8">
        <v>130000</v>
      </c>
      <c r="I11" s="8">
        <v>130000</v>
      </c>
      <c r="J11" s="8">
        <v>335000</v>
      </c>
      <c r="K11" s="8">
        <v>335000</v>
      </c>
      <c r="L11" s="8">
        <v>75000</v>
      </c>
      <c r="M11" s="8">
        <v>75000</v>
      </c>
      <c r="N11" s="8">
        <v>1105000</v>
      </c>
      <c r="O11" s="8">
        <v>1105000</v>
      </c>
    </row>
    <row r="12" spans="1:15" x14ac:dyDescent="0.2">
      <c r="A12" s="7" t="s">
        <v>1</v>
      </c>
      <c r="B12" s="8">
        <v>175000</v>
      </c>
      <c r="C12" s="8">
        <v>175000</v>
      </c>
      <c r="D12" s="8">
        <v>20000</v>
      </c>
      <c r="E12" s="8">
        <v>20000</v>
      </c>
      <c r="F12" s="8">
        <v>240000</v>
      </c>
      <c r="G12" s="8">
        <v>240000</v>
      </c>
      <c r="H12" s="8">
        <v>135000</v>
      </c>
      <c r="I12" s="8">
        <v>135000</v>
      </c>
      <c r="J12" s="8">
        <v>265000</v>
      </c>
      <c r="K12" s="8">
        <v>265000</v>
      </c>
      <c r="L12" s="8">
        <v>145000</v>
      </c>
      <c r="M12" s="8">
        <v>145000</v>
      </c>
      <c r="N12" s="8">
        <v>980000</v>
      </c>
      <c r="O12" s="8">
        <v>980000</v>
      </c>
    </row>
    <row r="13" spans="1:15" x14ac:dyDescent="0.2">
      <c r="A13" s="7" t="s">
        <v>12</v>
      </c>
      <c r="B13" s="8">
        <v>405000</v>
      </c>
      <c r="C13" s="8">
        <v>405000</v>
      </c>
      <c r="D13" s="8">
        <v>135000</v>
      </c>
      <c r="E13" s="8">
        <v>135000</v>
      </c>
      <c r="F13" s="8">
        <v>845000</v>
      </c>
      <c r="G13" s="8">
        <v>845000</v>
      </c>
      <c r="H13" s="8">
        <v>475000</v>
      </c>
      <c r="I13" s="8">
        <v>475000</v>
      </c>
      <c r="J13" s="8">
        <v>360000</v>
      </c>
      <c r="K13" s="8">
        <v>360000</v>
      </c>
      <c r="L13" s="8">
        <v>390000</v>
      </c>
      <c r="M13" s="8">
        <v>390000</v>
      </c>
      <c r="N13" s="8">
        <v>2610000</v>
      </c>
      <c r="O13" s="8">
        <v>2610000</v>
      </c>
    </row>
    <row r="14" spans="1:15" x14ac:dyDescent="0.2">
      <c r="A14" s="7" t="s">
        <v>24</v>
      </c>
      <c r="B14" s="8">
        <v>2770000</v>
      </c>
      <c r="C14" s="8">
        <v>2770000</v>
      </c>
      <c r="D14" s="8">
        <v>1110000</v>
      </c>
      <c r="E14" s="8">
        <v>1110000</v>
      </c>
      <c r="F14" s="8">
        <v>3615000</v>
      </c>
      <c r="G14" s="8">
        <v>3615000</v>
      </c>
      <c r="H14" s="8">
        <v>3245000</v>
      </c>
      <c r="I14" s="8">
        <v>3245000</v>
      </c>
      <c r="J14" s="8">
        <v>3480000</v>
      </c>
      <c r="K14" s="8">
        <v>3480000</v>
      </c>
      <c r="L14" s="8">
        <v>2145000</v>
      </c>
      <c r="M14" s="8">
        <v>2145000</v>
      </c>
      <c r="N14" s="8">
        <v>16365000</v>
      </c>
      <c r="O14" s="8">
        <v>16365000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14"/>
  <sheetViews>
    <sheetView workbookViewId="0">
      <selection activeCell="H22" sqref="H22"/>
    </sheetView>
  </sheetViews>
  <sheetFormatPr defaultRowHeight="12.75" x14ac:dyDescent="0.2"/>
  <cols>
    <col min="1" max="1" width="14" style="3" bestFit="1" customWidth="1"/>
    <col min="2" max="2" width="15.5703125" style="3" bestFit="1" customWidth="1"/>
    <col min="3" max="3" width="8" style="3" customWidth="1"/>
    <col min="4" max="4" width="8.5703125" style="3" bestFit="1" customWidth="1"/>
    <col min="5" max="5" width="9.140625" style="3" bestFit="1" customWidth="1"/>
    <col min="6" max="7" width="8" style="3" bestFit="1" customWidth="1"/>
    <col min="8" max="8" width="12.5703125" style="3" bestFit="1" customWidth="1"/>
    <col min="9" max="9" width="8" style="3" bestFit="1" customWidth="1"/>
    <col min="10" max="10" width="7" style="3" customWidth="1"/>
    <col min="11" max="11" width="8.140625" style="3" customWidth="1"/>
    <col min="12" max="12" width="14.7109375" style="3" bestFit="1" customWidth="1"/>
    <col min="13" max="13" width="10" style="3" bestFit="1" customWidth="1"/>
    <col min="14" max="14" width="6" style="3" customWidth="1"/>
    <col min="15" max="15" width="7" style="3" customWidth="1"/>
    <col min="16" max="17" width="6" style="3" customWidth="1"/>
    <col min="18" max="20" width="7" style="3" customWidth="1"/>
    <col min="21" max="21" width="6" style="3" customWidth="1"/>
    <col min="22" max="22" width="8.140625" style="3" customWidth="1"/>
    <col min="23" max="23" width="17.28515625" style="3" bestFit="1" customWidth="1"/>
    <col min="24" max="24" width="11.42578125" style="3" bestFit="1" customWidth="1"/>
    <col min="25" max="32" width="7" style="3" customWidth="1"/>
    <col min="33" max="33" width="8.140625" style="3" customWidth="1"/>
    <col min="34" max="34" width="18.7109375" style="3" bestFit="1" customWidth="1"/>
    <col min="35" max="35" width="12.85546875" style="3" bestFit="1" customWidth="1"/>
    <col min="36" max="43" width="7" style="3" customWidth="1"/>
    <col min="44" max="44" width="8.140625" style="3" customWidth="1"/>
    <col min="45" max="45" width="20.140625" style="3" bestFit="1" customWidth="1"/>
    <col min="46" max="46" width="9.28515625" style="3" bestFit="1" customWidth="1"/>
    <col min="47" max="54" width="7" style="3" customWidth="1"/>
    <col min="55" max="55" width="8.140625" style="3" customWidth="1"/>
    <col min="56" max="56" width="16.42578125" style="3" bestFit="1" customWidth="1"/>
    <col min="57" max="57" width="10.140625" style="3" bestFit="1" customWidth="1"/>
    <col min="58" max="62" width="7" style="3" customWidth="1"/>
    <col min="63" max="63" width="6.7109375" style="3" customWidth="1"/>
    <col min="64" max="64" width="7" style="3" customWidth="1"/>
    <col min="65" max="65" width="8.140625" style="3" customWidth="1"/>
    <col min="66" max="66" width="17.42578125" style="3" bestFit="1" customWidth="1"/>
    <col min="67" max="67" width="14.7109375" style="3" bestFit="1" customWidth="1"/>
    <col min="68" max="256" width="9.140625" style="3"/>
    <col min="257" max="257" width="13.7109375" style="3" bestFit="1" customWidth="1"/>
    <col min="258" max="263" width="10.42578125" style="3" bestFit="1" customWidth="1"/>
    <col min="264" max="264" width="13.7109375" style="3" bestFit="1" customWidth="1"/>
    <col min="265" max="512" width="9.140625" style="3"/>
    <col min="513" max="513" width="13.7109375" style="3" bestFit="1" customWidth="1"/>
    <col min="514" max="519" width="10.42578125" style="3" bestFit="1" customWidth="1"/>
    <col min="520" max="520" width="13.7109375" style="3" bestFit="1" customWidth="1"/>
    <col min="521" max="768" width="9.140625" style="3"/>
    <col min="769" max="769" width="13.7109375" style="3" bestFit="1" customWidth="1"/>
    <col min="770" max="775" width="10.42578125" style="3" bestFit="1" customWidth="1"/>
    <col min="776" max="776" width="13.7109375" style="3" bestFit="1" customWidth="1"/>
    <col min="777" max="1024" width="9.140625" style="3"/>
    <col min="1025" max="1025" width="13.7109375" style="3" bestFit="1" customWidth="1"/>
    <col min="1026" max="1031" width="10.42578125" style="3" bestFit="1" customWidth="1"/>
    <col min="1032" max="1032" width="13.7109375" style="3" bestFit="1" customWidth="1"/>
    <col min="1033" max="1280" width="9.140625" style="3"/>
    <col min="1281" max="1281" width="13.7109375" style="3" bestFit="1" customWidth="1"/>
    <col min="1282" max="1287" width="10.42578125" style="3" bestFit="1" customWidth="1"/>
    <col min="1288" max="1288" width="13.7109375" style="3" bestFit="1" customWidth="1"/>
    <col min="1289" max="1536" width="9.140625" style="3"/>
    <col min="1537" max="1537" width="13.7109375" style="3" bestFit="1" customWidth="1"/>
    <col min="1538" max="1543" width="10.42578125" style="3" bestFit="1" customWidth="1"/>
    <col min="1544" max="1544" width="13.7109375" style="3" bestFit="1" customWidth="1"/>
    <col min="1545" max="1792" width="9.140625" style="3"/>
    <col min="1793" max="1793" width="13.7109375" style="3" bestFit="1" customWidth="1"/>
    <col min="1794" max="1799" width="10.42578125" style="3" bestFit="1" customWidth="1"/>
    <col min="1800" max="1800" width="13.7109375" style="3" bestFit="1" customWidth="1"/>
    <col min="1801" max="2048" width="9.140625" style="3"/>
    <col min="2049" max="2049" width="13.7109375" style="3" bestFit="1" customWidth="1"/>
    <col min="2050" max="2055" width="10.42578125" style="3" bestFit="1" customWidth="1"/>
    <col min="2056" max="2056" width="13.7109375" style="3" bestFit="1" customWidth="1"/>
    <col min="2057" max="2304" width="9.140625" style="3"/>
    <col min="2305" max="2305" width="13.7109375" style="3" bestFit="1" customWidth="1"/>
    <col min="2306" max="2311" width="10.42578125" style="3" bestFit="1" customWidth="1"/>
    <col min="2312" max="2312" width="13.7109375" style="3" bestFit="1" customWidth="1"/>
    <col min="2313" max="2560" width="9.140625" style="3"/>
    <col min="2561" max="2561" width="13.7109375" style="3" bestFit="1" customWidth="1"/>
    <col min="2562" max="2567" width="10.42578125" style="3" bestFit="1" customWidth="1"/>
    <col min="2568" max="2568" width="13.7109375" style="3" bestFit="1" customWidth="1"/>
    <col min="2569" max="2816" width="9.140625" style="3"/>
    <col min="2817" max="2817" width="13.7109375" style="3" bestFit="1" customWidth="1"/>
    <col min="2818" max="2823" width="10.42578125" style="3" bestFit="1" customWidth="1"/>
    <col min="2824" max="2824" width="13.7109375" style="3" bestFit="1" customWidth="1"/>
    <col min="2825" max="3072" width="9.140625" style="3"/>
    <col min="3073" max="3073" width="13.7109375" style="3" bestFit="1" customWidth="1"/>
    <col min="3074" max="3079" width="10.42578125" style="3" bestFit="1" customWidth="1"/>
    <col min="3080" max="3080" width="13.7109375" style="3" bestFit="1" customWidth="1"/>
    <col min="3081" max="3328" width="9.140625" style="3"/>
    <col min="3329" max="3329" width="13.7109375" style="3" bestFit="1" customWidth="1"/>
    <col min="3330" max="3335" width="10.42578125" style="3" bestFit="1" customWidth="1"/>
    <col min="3336" max="3336" width="13.7109375" style="3" bestFit="1" customWidth="1"/>
    <col min="3337" max="3584" width="9.140625" style="3"/>
    <col min="3585" max="3585" width="13.7109375" style="3" bestFit="1" customWidth="1"/>
    <col min="3586" max="3591" width="10.42578125" style="3" bestFit="1" customWidth="1"/>
    <col min="3592" max="3592" width="13.7109375" style="3" bestFit="1" customWidth="1"/>
    <col min="3593" max="3840" width="9.140625" style="3"/>
    <col min="3841" max="3841" width="13.7109375" style="3" bestFit="1" customWidth="1"/>
    <col min="3842" max="3847" width="10.42578125" style="3" bestFit="1" customWidth="1"/>
    <col min="3848" max="3848" width="13.7109375" style="3" bestFit="1" customWidth="1"/>
    <col min="3849" max="4096" width="9.140625" style="3"/>
    <col min="4097" max="4097" width="13.7109375" style="3" bestFit="1" customWidth="1"/>
    <col min="4098" max="4103" width="10.42578125" style="3" bestFit="1" customWidth="1"/>
    <col min="4104" max="4104" width="13.7109375" style="3" bestFit="1" customWidth="1"/>
    <col min="4105" max="4352" width="9.140625" style="3"/>
    <col min="4353" max="4353" width="13.7109375" style="3" bestFit="1" customWidth="1"/>
    <col min="4354" max="4359" width="10.42578125" style="3" bestFit="1" customWidth="1"/>
    <col min="4360" max="4360" width="13.7109375" style="3" bestFit="1" customWidth="1"/>
    <col min="4361" max="4608" width="9.140625" style="3"/>
    <col min="4609" max="4609" width="13.7109375" style="3" bestFit="1" customWidth="1"/>
    <col min="4610" max="4615" width="10.42578125" style="3" bestFit="1" customWidth="1"/>
    <col min="4616" max="4616" width="13.7109375" style="3" bestFit="1" customWidth="1"/>
    <col min="4617" max="4864" width="9.140625" style="3"/>
    <col min="4865" max="4865" width="13.7109375" style="3" bestFit="1" customWidth="1"/>
    <col min="4866" max="4871" width="10.42578125" style="3" bestFit="1" customWidth="1"/>
    <col min="4872" max="4872" width="13.7109375" style="3" bestFit="1" customWidth="1"/>
    <col min="4873" max="5120" width="9.140625" style="3"/>
    <col min="5121" max="5121" width="13.7109375" style="3" bestFit="1" customWidth="1"/>
    <col min="5122" max="5127" width="10.42578125" style="3" bestFit="1" customWidth="1"/>
    <col min="5128" max="5128" width="13.7109375" style="3" bestFit="1" customWidth="1"/>
    <col min="5129" max="5376" width="9.140625" style="3"/>
    <col min="5377" max="5377" width="13.7109375" style="3" bestFit="1" customWidth="1"/>
    <col min="5378" max="5383" width="10.42578125" style="3" bestFit="1" customWidth="1"/>
    <col min="5384" max="5384" width="13.7109375" style="3" bestFit="1" customWidth="1"/>
    <col min="5385" max="5632" width="9.140625" style="3"/>
    <col min="5633" max="5633" width="13.7109375" style="3" bestFit="1" customWidth="1"/>
    <col min="5634" max="5639" width="10.42578125" style="3" bestFit="1" customWidth="1"/>
    <col min="5640" max="5640" width="13.7109375" style="3" bestFit="1" customWidth="1"/>
    <col min="5641" max="5888" width="9.140625" style="3"/>
    <col min="5889" max="5889" width="13.7109375" style="3" bestFit="1" customWidth="1"/>
    <col min="5890" max="5895" width="10.42578125" style="3" bestFit="1" customWidth="1"/>
    <col min="5896" max="5896" width="13.7109375" style="3" bestFit="1" customWidth="1"/>
    <col min="5897" max="6144" width="9.140625" style="3"/>
    <col min="6145" max="6145" width="13.7109375" style="3" bestFit="1" customWidth="1"/>
    <col min="6146" max="6151" width="10.42578125" style="3" bestFit="1" customWidth="1"/>
    <col min="6152" max="6152" width="13.7109375" style="3" bestFit="1" customWidth="1"/>
    <col min="6153" max="6400" width="9.140625" style="3"/>
    <col min="6401" max="6401" width="13.7109375" style="3" bestFit="1" customWidth="1"/>
    <col min="6402" max="6407" width="10.42578125" style="3" bestFit="1" customWidth="1"/>
    <col min="6408" max="6408" width="13.7109375" style="3" bestFit="1" customWidth="1"/>
    <col min="6409" max="6656" width="9.140625" style="3"/>
    <col min="6657" max="6657" width="13.7109375" style="3" bestFit="1" customWidth="1"/>
    <col min="6658" max="6663" width="10.42578125" style="3" bestFit="1" customWidth="1"/>
    <col min="6664" max="6664" width="13.7109375" style="3" bestFit="1" customWidth="1"/>
    <col min="6665" max="6912" width="9.140625" style="3"/>
    <col min="6913" max="6913" width="13.7109375" style="3" bestFit="1" customWidth="1"/>
    <col min="6914" max="6919" width="10.42578125" style="3" bestFit="1" customWidth="1"/>
    <col min="6920" max="6920" width="13.7109375" style="3" bestFit="1" customWidth="1"/>
    <col min="6921" max="7168" width="9.140625" style="3"/>
    <col min="7169" max="7169" width="13.7109375" style="3" bestFit="1" customWidth="1"/>
    <col min="7170" max="7175" width="10.42578125" style="3" bestFit="1" customWidth="1"/>
    <col min="7176" max="7176" width="13.7109375" style="3" bestFit="1" customWidth="1"/>
    <col min="7177" max="7424" width="9.140625" style="3"/>
    <col min="7425" max="7425" width="13.7109375" style="3" bestFit="1" customWidth="1"/>
    <col min="7426" max="7431" width="10.42578125" style="3" bestFit="1" customWidth="1"/>
    <col min="7432" max="7432" width="13.7109375" style="3" bestFit="1" customWidth="1"/>
    <col min="7433" max="7680" width="9.140625" style="3"/>
    <col min="7681" max="7681" width="13.7109375" style="3" bestFit="1" customWidth="1"/>
    <col min="7682" max="7687" width="10.42578125" style="3" bestFit="1" customWidth="1"/>
    <col min="7688" max="7688" width="13.7109375" style="3" bestFit="1" customWidth="1"/>
    <col min="7689" max="7936" width="9.140625" style="3"/>
    <col min="7937" max="7937" width="13.7109375" style="3" bestFit="1" customWidth="1"/>
    <col min="7938" max="7943" width="10.42578125" style="3" bestFit="1" customWidth="1"/>
    <col min="7944" max="7944" width="13.7109375" style="3" bestFit="1" customWidth="1"/>
    <col min="7945" max="8192" width="9.140625" style="3"/>
    <col min="8193" max="8193" width="13.7109375" style="3" bestFit="1" customWidth="1"/>
    <col min="8194" max="8199" width="10.42578125" style="3" bestFit="1" customWidth="1"/>
    <col min="8200" max="8200" width="13.7109375" style="3" bestFit="1" customWidth="1"/>
    <col min="8201" max="8448" width="9.140625" style="3"/>
    <col min="8449" max="8449" width="13.7109375" style="3" bestFit="1" customWidth="1"/>
    <col min="8450" max="8455" width="10.42578125" style="3" bestFit="1" customWidth="1"/>
    <col min="8456" max="8456" width="13.7109375" style="3" bestFit="1" customWidth="1"/>
    <col min="8457" max="8704" width="9.140625" style="3"/>
    <col min="8705" max="8705" width="13.7109375" style="3" bestFit="1" customWidth="1"/>
    <col min="8706" max="8711" width="10.42578125" style="3" bestFit="1" customWidth="1"/>
    <col min="8712" max="8712" width="13.7109375" style="3" bestFit="1" customWidth="1"/>
    <col min="8713" max="8960" width="9.140625" style="3"/>
    <col min="8961" max="8961" width="13.7109375" style="3" bestFit="1" customWidth="1"/>
    <col min="8962" max="8967" width="10.42578125" style="3" bestFit="1" customWidth="1"/>
    <col min="8968" max="8968" width="13.7109375" style="3" bestFit="1" customWidth="1"/>
    <col min="8969" max="9216" width="9.140625" style="3"/>
    <col min="9217" max="9217" width="13.7109375" style="3" bestFit="1" customWidth="1"/>
    <col min="9218" max="9223" width="10.42578125" style="3" bestFit="1" customWidth="1"/>
    <col min="9224" max="9224" width="13.7109375" style="3" bestFit="1" customWidth="1"/>
    <col min="9225" max="9472" width="9.140625" style="3"/>
    <col min="9473" max="9473" width="13.7109375" style="3" bestFit="1" customWidth="1"/>
    <col min="9474" max="9479" width="10.42578125" style="3" bestFit="1" customWidth="1"/>
    <col min="9480" max="9480" width="13.7109375" style="3" bestFit="1" customWidth="1"/>
    <col min="9481" max="9728" width="9.140625" style="3"/>
    <col min="9729" max="9729" width="13.7109375" style="3" bestFit="1" customWidth="1"/>
    <col min="9730" max="9735" width="10.42578125" style="3" bestFit="1" customWidth="1"/>
    <col min="9736" max="9736" width="13.7109375" style="3" bestFit="1" customWidth="1"/>
    <col min="9737" max="9984" width="9.140625" style="3"/>
    <col min="9985" max="9985" width="13.7109375" style="3" bestFit="1" customWidth="1"/>
    <col min="9986" max="9991" width="10.42578125" style="3" bestFit="1" customWidth="1"/>
    <col min="9992" max="9992" width="13.7109375" style="3" bestFit="1" customWidth="1"/>
    <col min="9993" max="10240" width="9.140625" style="3"/>
    <col min="10241" max="10241" width="13.7109375" style="3" bestFit="1" customWidth="1"/>
    <col min="10242" max="10247" width="10.42578125" style="3" bestFit="1" customWidth="1"/>
    <col min="10248" max="10248" width="13.7109375" style="3" bestFit="1" customWidth="1"/>
    <col min="10249" max="10496" width="9.140625" style="3"/>
    <col min="10497" max="10497" width="13.7109375" style="3" bestFit="1" customWidth="1"/>
    <col min="10498" max="10503" width="10.42578125" style="3" bestFit="1" customWidth="1"/>
    <col min="10504" max="10504" width="13.7109375" style="3" bestFit="1" customWidth="1"/>
    <col min="10505" max="10752" width="9.140625" style="3"/>
    <col min="10753" max="10753" width="13.7109375" style="3" bestFit="1" customWidth="1"/>
    <col min="10754" max="10759" width="10.42578125" style="3" bestFit="1" customWidth="1"/>
    <col min="10760" max="10760" width="13.7109375" style="3" bestFit="1" customWidth="1"/>
    <col min="10761" max="11008" width="9.140625" style="3"/>
    <col min="11009" max="11009" width="13.7109375" style="3" bestFit="1" customWidth="1"/>
    <col min="11010" max="11015" width="10.42578125" style="3" bestFit="1" customWidth="1"/>
    <col min="11016" max="11016" width="13.7109375" style="3" bestFit="1" customWidth="1"/>
    <col min="11017" max="11264" width="9.140625" style="3"/>
    <col min="11265" max="11265" width="13.7109375" style="3" bestFit="1" customWidth="1"/>
    <col min="11266" max="11271" width="10.42578125" style="3" bestFit="1" customWidth="1"/>
    <col min="11272" max="11272" width="13.7109375" style="3" bestFit="1" customWidth="1"/>
    <col min="11273" max="11520" width="9.140625" style="3"/>
    <col min="11521" max="11521" width="13.7109375" style="3" bestFit="1" customWidth="1"/>
    <col min="11522" max="11527" width="10.42578125" style="3" bestFit="1" customWidth="1"/>
    <col min="11528" max="11528" width="13.7109375" style="3" bestFit="1" customWidth="1"/>
    <col min="11529" max="11776" width="9.140625" style="3"/>
    <col min="11777" max="11777" width="13.7109375" style="3" bestFit="1" customWidth="1"/>
    <col min="11778" max="11783" width="10.42578125" style="3" bestFit="1" customWidth="1"/>
    <col min="11784" max="11784" width="13.7109375" style="3" bestFit="1" customWidth="1"/>
    <col min="11785" max="12032" width="9.140625" style="3"/>
    <col min="12033" max="12033" width="13.7109375" style="3" bestFit="1" customWidth="1"/>
    <col min="12034" max="12039" width="10.42578125" style="3" bestFit="1" customWidth="1"/>
    <col min="12040" max="12040" width="13.7109375" style="3" bestFit="1" customWidth="1"/>
    <col min="12041" max="12288" width="9.140625" style="3"/>
    <col min="12289" max="12289" width="13.7109375" style="3" bestFit="1" customWidth="1"/>
    <col min="12290" max="12295" width="10.42578125" style="3" bestFit="1" customWidth="1"/>
    <col min="12296" max="12296" width="13.7109375" style="3" bestFit="1" customWidth="1"/>
    <col min="12297" max="12544" width="9.140625" style="3"/>
    <col min="12545" max="12545" width="13.7109375" style="3" bestFit="1" customWidth="1"/>
    <col min="12546" max="12551" width="10.42578125" style="3" bestFit="1" customWidth="1"/>
    <col min="12552" max="12552" width="13.7109375" style="3" bestFit="1" customWidth="1"/>
    <col min="12553" max="12800" width="9.140625" style="3"/>
    <col min="12801" max="12801" width="13.7109375" style="3" bestFit="1" customWidth="1"/>
    <col min="12802" max="12807" width="10.42578125" style="3" bestFit="1" customWidth="1"/>
    <col min="12808" max="12808" width="13.7109375" style="3" bestFit="1" customWidth="1"/>
    <col min="12809" max="13056" width="9.140625" style="3"/>
    <col min="13057" max="13057" width="13.7109375" style="3" bestFit="1" customWidth="1"/>
    <col min="13058" max="13063" width="10.42578125" style="3" bestFit="1" customWidth="1"/>
    <col min="13064" max="13064" width="13.7109375" style="3" bestFit="1" customWidth="1"/>
    <col min="13065" max="13312" width="9.140625" style="3"/>
    <col min="13313" max="13313" width="13.7109375" style="3" bestFit="1" customWidth="1"/>
    <col min="13314" max="13319" width="10.42578125" style="3" bestFit="1" customWidth="1"/>
    <col min="13320" max="13320" width="13.7109375" style="3" bestFit="1" customWidth="1"/>
    <col min="13321" max="13568" width="9.140625" style="3"/>
    <col min="13569" max="13569" width="13.7109375" style="3" bestFit="1" customWidth="1"/>
    <col min="13570" max="13575" width="10.42578125" style="3" bestFit="1" customWidth="1"/>
    <col min="13576" max="13576" width="13.7109375" style="3" bestFit="1" customWidth="1"/>
    <col min="13577" max="13824" width="9.140625" style="3"/>
    <col min="13825" max="13825" width="13.7109375" style="3" bestFit="1" customWidth="1"/>
    <col min="13826" max="13831" width="10.42578125" style="3" bestFit="1" customWidth="1"/>
    <col min="13832" max="13832" width="13.7109375" style="3" bestFit="1" customWidth="1"/>
    <col min="13833" max="14080" width="9.140625" style="3"/>
    <col min="14081" max="14081" width="13.7109375" style="3" bestFit="1" customWidth="1"/>
    <col min="14082" max="14087" width="10.42578125" style="3" bestFit="1" customWidth="1"/>
    <col min="14088" max="14088" width="13.7109375" style="3" bestFit="1" customWidth="1"/>
    <col min="14089" max="14336" width="9.140625" style="3"/>
    <col min="14337" max="14337" width="13.7109375" style="3" bestFit="1" customWidth="1"/>
    <col min="14338" max="14343" width="10.42578125" style="3" bestFit="1" customWidth="1"/>
    <col min="14344" max="14344" width="13.7109375" style="3" bestFit="1" customWidth="1"/>
    <col min="14345" max="14592" width="9.140625" style="3"/>
    <col min="14593" max="14593" width="13.7109375" style="3" bestFit="1" customWidth="1"/>
    <col min="14594" max="14599" width="10.42578125" style="3" bestFit="1" customWidth="1"/>
    <col min="14600" max="14600" width="13.7109375" style="3" bestFit="1" customWidth="1"/>
    <col min="14601" max="14848" width="9.140625" style="3"/>
    <col min="14849" max="14849" width="13.7109375" style="3" bestFit="1" customWidth="1"/>
    <col min="14850" max="14855" width="10.42578125" style="3" bestFit="1" customWidth="1"/>
    <col min="14856" max="14856" width="13.7109375" style="3" bestFit="1" customWidth="1"/>
    <col min="14857" max="15104" width="9.140625" style="3"/>
    <col min="15105" max="15105" width="13.7109375" style="3" bestFit="1" customWidth="1"/>
    <col min="15106" max="15111" width="10.42578125" style="3" bestFit="1" customWidth="1"/>
    <col min="15112" max="15112" width="13.7109375" style="3" bestFit="1" customWidth="1"/>
    <col min="15113" max="15360" width="9.140625" style="3"/>
    <col min="15361" max="15361" width="13.7109375" style="3" bestFit="1" customWidth="1"/>
    <col min="15362" max="15367" width="10.42578125" style="3" bestFit="1" customWidth="1"/>
    <col min="15368" max="15368" width="13.7109375" style="3" bestFit="1" customWidth="1"/>
    <col min="15369" max="15616" width="9.140625" style="3"/>
    <col min="15617" max="15617" width="13.7109375" style="3" bestFit="1" customWidth="1"/>
    <col min="15618" max="15623" width="10.42578125" style="3" bestFit="1" customWidth="1"/>
    <col min="15624" max="15624" width="13.7109375" style="3" bestFit="1" customWidth="1"/>
    <col min="15625" max="15872" width="9.140625" style="3"/>
    <col min="15873" max="15873" width="13.7109375" style="3" bestFit="1" customWidth="1"/>
    <col min="15874" max="15879" width="10.42578125" style="3" bestFit="1" customWidth="1"/>
    <col min="15880" max="15880" width="13.7109375" style="3" bestFit="1" customWidth="1"/>
    <col min="15881" max="16128" width="9.140625" style="3"/>
    <col min="16129" max="16129" width="13.7109375" style="3" bestFit="1" customWidth="1"/>
    <col min="16130" max="16135" width="10.42578125" style="3" bestFit="1" customWidth="1"/>
    <col min="16136" max="16136" width="13.7109375" style="3" bestFit="1" customWidth="1"/>
    <col min="16137" max="16384" width="9.140625" style="3"/>
  </cols>
  <sheetData>
    <row r="2" spans="1:8" x14ac:dyDescent="0.2">
      <c r="A2" s="11" t="s">
        <v>22</v>
      </c>
      <c r="B2" s="11" t="s">
        <v>25</v>
      </c>
      <c r="C2" s="12"/>
      <c r="D2" s="12"/>
      <c r="E2" s="12"/>
      <c r="F2" s="12"/>
      <c r="G2" s="12"/>
      <c r="H2" s="12"/>
    </row>
    <row r="3" spans="1:8" x14ac:dyDescent="0.2">
      <c r="A3" s="11" t="s">
        <v>23</v>
      </c>
      <c r="B3" s="12" t="s">
        <v>16</v>
      </c>
      <c r="C3" s="12" t="s">
        <v>9</v>
      </c>
      <c r="D3" s="12" t="s">
        <v>11</v>
      </c>
      <c r="E3" s="12" t="s">
        <v>8</v>
      </c>
      <c r="F3" s="12" t="s">
        <v>14</v>
      </c>
      <c r="G3" s="12" t="s">
        <v>13</v>
      </c>
      <c r="H3" s="12" t="s">
        <v>24</v>
      </c>
    </row>
    <row r="4" spans="1:8" x14ac:dyDescent="0.2">
      <c r="A4" s="13" t="s">
        <v>17</v>
      </c>
      <c r="B4" s="21">
        <v>95000</v>
      </c>
      <c r="C4" s="21">
        <v>185000</v>
      </c>
      <c r="D4" s="21">
        <v>165000</v>
      </c>
      <c r="E4" s="21">
        <v>195000</v>
      </c>
      <c r="F4" s="21">
        <v>110000</v>
      </c>
      <c r="G4" s="21"/>
      <c r="H4" s="21">
        <v>750000</v>
      </c>
    </row>
    <row r="5" spans="1:8" x14ac:dyDescent="0.2">
      <c r="A5" s="13" t="s">
        <v>19</v>
      </c>
      <c r="B5" s="21">
        <v>165000</v>
      </c>
      <c r="C5" s="21">
        <v>70000</v>
      </c>
      <c r="D5" s="21">
        <v>280000</v>
      </c>
      <c r="E5" s="21">
        <v>565000</v>
      </c>
      <c r="F5" s="21">
        <v>150000</v>
      </c>
      <c r="G5" s="21">
        <v>200000</v>
      </c>
      <c r="H5" s="21">
        <v>1430000</v>
      </c>
    </row>
    <row r="6" spans="1:8" x14ac:dyDescent="0.2">
      <c r="A6" s="13" t="s">
        <v>0</v>
      </c>
      <c r="B6" s="21">
        <v>375000</v>
      </c>
      <c r="C6" s="21">
        <v>170000</v>
      </c>
      <c r="D6" s="21">
        <v>735000</v>
      </c>
      <c r="E6" s="21">
        <v>410000</v>
      </c>
      <c r="F6" s="21">
        <v>755000</v>
      </c>
      <c r="G6" s="21">
        <v>220000</v>
      </c>
      <c r="H6" s="21">
        <v>2665000</v>
      </c>
    </row>
    <row r="7" spans="1:8" x14ac:dyDescent="0.2">
      <c r="A7" s="13" t="s">
        <v>2</v>
      </c>
      <c r="B7" s="21">
        <v>295000</v>
      </c>
      <c r="C7" s="21">
        <v>80000</v>
      </c>
      <c r="D7" s="21">
        <v>415000</v>
      </c>
      <c r="E7" s="21">
        <v>285000</v>
      </c>
      <c r="F7" s="21">
        <v>565000</v>
      </c>
      <c r="G7" s="21">
        <v>590000</v>
      </c>
      <c r="H7" s="21">
        <v>2230000</v>
      </c>
    </row>
    <row r="8" spans="1:8" x14ac:dyDescent="0.2">
      <c r="A8" s="13" t="s">
        <v>7</v>
      </c>
      <c r="B8" s="21">
        <v>125000</v>
      </c>
      <c r="C8" s="21">
        <v>50000</v>
      </c>
      <c r="D8" s="21">
        <v>120000</v>
      </c>
      <c r="E8" s="21">
        <v>270000</v>
      </c>
      <c r="F8" s="21">
        <v>145000</v>
      </c>
      <c r="G8" s="21">
        <v>245000</v>
      </c>
      <c r="H8" s="21">
        <v>955000</v>
      </c>
    </row>
    <row r="9" spans="1:8" x14ac:dyDescent="0.2">
      <c r="A9" s="13" t="s">
        <v>15</v>
      </c>
      <c r="B9" s="21">
        <v>645000</v>
      </c>
      <c r="C9" s="21">
        <v>100000</v>
      </c>
      <c r="D9" s="21">
        <v>350000</v>
      </c>
      <c r="E9" s="21">
        <v>445000</v>
      </c>
      <c r="F9" s="21">
        <v>510000</v>
      </c>
      <c r="G9" s="21">
        <v>170000</v>
      </c>
      <c r="H9" s="21">
        <v>2220000</v>
      </c>
    </row>
    <row r="10" spans="1:8" x14ac:dyDescent="0.2">
      <c r="A10" s="13" t="s">
        <v>18</v>
      </c>
      <c r="B10" s="21">
        <v>290000</v>
      </c>
      <c r="C10" s="21">
        <v>150000</v>
      </c>
      <c r="D10" s="21">
        <v>250000</v>
      </c>
      <c r="E10" s="21">
        <v>335000</v>
      </c>
      <c r="F10" s="21">
        <v>285000</v>
      </c>
      <c r="G10" s="21">
        <v>110000</v>
      </c>
      <c r="H10" s="21">
        <v>1420000</v>
      </c>
    </row>
    <row r="11" spans="1:8" x14ac:dyDescent="0.2">
      <c r="A11" s="13" t="s">
        <v>10</v>
      </c>
      <c r="B11" s="21">
        <v>200000</v>
      </c>
      <c r="C11" s="21">
        <v>150000</v>
      </c>
      <c r="D11" s="21">
        <v>215000</v>
      </c>
      <c r="E11" s="21">
        <v>130000</v>
      </c>
      <c r="F11" s="21">
        <v>335000</v>
      </c>
      <c r="G11" s="21">
        <v>75000</v>
      </c>
      <c r="H11" s="21">
        <v>1105000</v>
      </c>
    </row>
    <row r="12" spans="1:8" x14ac:dyDescent="0.2">
      <c r="A12" s="13" t="s">
        <v>1</v>
      </c>
      <c r="B12" s="21">
        <v>175000</v>
      </c>
      <c r="C12" s="21">
        <v>20000</v>
      </c>
      <c r="D12" s="21">
        <v>240000</v>
      </c>
      <c r="E12" s="21">
        <v>135000</v>
      </c>
      <c r="F12" s="21">
        <v>265000</v>
      </c>
      <c r="G12" s="21">
        <v>145000</v>
      </c>
      <c r="H12" s="21">
        <v>980000</v>
      </c>
    </row>
    <row r="13" spans="1:8" x14ac:dyDescent="0.2">
      <c r="A13" s="13" t="s">
        <v>12</v>
      </c>
      <c r="B13" s="21">
        <v>405000</v>
      </c>
      <c r="C13" s="21">
        <v>135000</v>
      </c>
      <c r="D13" s="21">
        <v>845000</v>
      </c>
      <c r="E13" s="21">
        <v>475000</v>
      </c>
      <c r="F13" s="21">
        <v>360000</v>
      </c>
      <c r="G13" s="21">
        <v>390000</v>
      </c>
      <c r="H13" s="21">
        <v>2610000</v>
      </c>
    </row>
    <row r="14" spans="1:8" x14ac:dyDescent="0.2">
      <c r="A14" s="13" t="s">
        <v>24</v>
      </c>
      <c r="B14" s="21">
        <v>2770000</v>
      </c>
      <c r="C14" s="21">
        <v>1110000</v>
      </c>
      <c r="D14" s="21">
        <v>3615000</v>
      </c>
      <c r="E14" s="21">
        <v>3245000</v>
      </c>
      <c r="F14" s="21">
        <v>3480000</v>
      </c>
      <c r="G14" s="21">
        <v>2145000</v>
      </c>
      <c r="H14" s="21">
        <v>16365000</v>
      </c>
    </row>
  </sheetData>
  <pageMargins left="0.78740157499999996" right="0.78740157499999996" top="0.984251969" bottom="0.984251969" header="0.4921259845" footer="0.4921259845"/>
  <pageSetup paperSize="9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15</vt:i4>
      </vt:variant>
    </vt:vector>
  </HeadingPairs>
  <TitlesOfParts>
    <vt:vector size="15" baseType="lpstr">
      <vt:lpstr>data dvě</vt:lpstr>
      <vt:lpstr>List2</vt:lpstr>
      <vt:lpstr>List1</vt:lpstr>
      <vt:lpstr>List3</vt:lpstr>
      <vt:lpstr>List5</vt:lpstr>
      <vt:lpstr>data</vt:lpstr>
      <vt:lpstr>List4</vt:lpstr>
      <vt:lpstr>Počítané pole</vt:lpstr>
      <vt:lpstr>A</vt:lpstr>
      <vt:lpstr>B</vt:lpstr>
      <vt:lpstr>C</vt:lpstr>
      <vt:lpstr>D</vt:lpstr>
      <vt:lpstr>F</vt:lpstr>
      <vt:lpstr>G</vt:lpstr>
      <vt:lpstr>H</vt:lpstr>
    </vt:vector>
  </TitlesOfParts>
  <Company>Jubela, s. r. 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Školící počítač</dc:creator>
  <cp:lastModifiedBy>Roman Krulický</cp:lastModifiedBy>
  <dcterms:created xsi:type="dcterms:W3CDTF">2005-05-04T07:15:30Z</dcterms:created>
  <dcterms:modified xsi:type="dcterms:W3CDTF">2025-03-10T19:44:35Z</dcterms:modified>
</cp:coreProperties>
</file>